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acg\Documents\Excel Tips\Email\Dec 2021\"/>
    </mc:Choice>
  </mc:AlternateContent>
  <bookViews>
    <workbookView xWindow="0" yWindow="0" windowWidth="18240" windowHeight="7387" tabRatio="925" activeTab="5"/>
  </bookViews>
  <sheets>
    <sheet name="Home" sheetId="11" r:id="rId1"/>
    <sheet name="FORMULA TEXT" sheetId="9" r:id="rId2"/>
    <sheet name="Diagonal line" sheetId="2" r:id="rId3"/>
    <sheet name="Flash Fill" sheetId="10" r:id="rId4"/>
    <sheet name="Group and Outline" sheetId="8" r:id="rId5"/>
    <sheet name="SUM Sheets" sheetId="3" r:id="rId6"/>
    <sheet name="Week1" sheetId="4" r:id="rId7"/>
    <sheet name="Week2" sheetId="5" r:id="rId8"/>
    <sheet name="Week3" sheetId="6" r:id="rId9"/>
    <sheet name="Week4" sheetId="7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9" l="1"/>
  <c r="C11" i="9"/>
  <c r="C10" i="9"/>
  <c r="C9" i="9"/>
  <c r="C8" i="9"/>
  <c r="C7" i="9"/>
  <c r="C6" i="9"/>
  <c r="B3" i="9"/>
  <c r="E13" i="9"/>
  <c r="C4" i="9"/>
  <c r="D10" i="9"/>
  <c r="D9" i="9"/>
  <c r="E8" i="9"/>
  <c r="C3" i="9"/>
  <c r="E12" i="9"/>
  <c r="D8" i="9"/>
  <c r="E10" i="9"/>
  <c r="D12" i="9"/>
  <c r="E6" i="9"/>
  <c r="E7" i="9"/>
  <c r="D6" i="9"/>
  <c r="D7" i="9"/>
  <c r="E9" i="9"/>
  <c r="D13" i="9"/>
  <c r="E11" i="9"/>
  <c r="D11" i="9"/>
  <c r="C12" i="9" l="1"/>
  <c r="G18" i="8"/>
  <c r="F18" i="8"/>
  <c r="E18" i="8"/>
  <c r="D18" i="8"/>
  <c r="C18" i="8"/>
  <c r="H17" i="8"/>
  <c r="H16" i="8"/>
  <c r="H15" i="8"/>
  <c r="G14" i="8"/>
  <c r="F14" i="8"/>
  <c r="E14" i="8"/>
  <c r="D14" i="8"/>
  <c r="C14" i="8"/>
  <c r="H13" i="8"/>
  <c r="H12" i="8"/>
  <c r="H11" i="8"/>
  <c r="G10" i="8"/>
  <c r="F10" i="8"/>
  <c r="E10" i="8"/>
  <c r="D10" i="8"/>
  <c r="C10" i="8"/>
  <c r="H9" i="8"/>
  <c r="H8" i="8"/>
  <c r="H7" i="8"/>
  <c r="G6" i="8"/>
  <c r="G19" i="8" s="1"/>
  <c r="F6" i="8"/>
  <c r="F19" i="8" s="1"/>
  <c r="E6" i="8"/>
  <c r="D6" i="8"/>
  <c r="D19" i="8" s="1"/>
  <c r="C6" i="8"/>
  <c r="C19" i="8" s="1"/>
  <c r="H5" i="8"/>
  <c r="H4" i="8"/>
  <c r="H3" i="8"/>
  <c r="E19" i="8" l="1"/>
  <c r="H6" i="8"/>
  <c r="H10" i="8"/>
  <c r="H14" i="8"/>
  <c r="H18" i="8"/>
  <c r="D11" i="7"/>
  <c r="D10" i="7"/>
  <c r="D9" i="7"/>
  <c r="D8" i="7"/>
  <c r="D7" i="7"/>
  <c r="D6" i="7"/>
  <c r="D5" i="7"/>
  <c r="D4" i="7"/>
  <c r="D3" i="7"/>
  <c r="D2" i="7"/>
  <c r="D12" i="7" s="1"/>
  <c r="D11" i="6"/>
  <c r="D10" i="6"/>
  <c r="D9" i="6"/>
  <c r="D8" i="6"/>
  <c r="D7" i="6"/>
  <c r="D6" i="6"/>
  <c r="D5" i="6"/>
  <c r="D4" i="6"/>
  <c r="D3" i="6"/>
  <c r="D2" i="6"/>
  <c r="D12" i="6" s="1"/>
  <c r="D11" i="5"/>
  <c r="D10" i="5"/>
  <c r="D9" i="5"/>
  <c r="D8" i="5"/>
  <c r="D7" i="5"/>
  <c r="D6" i="5"/>
  <c r="D5" i="5"/>
  <c r="D4" i="5"/>
  <c r="D3" i="5"/>
  <c r="D2" i="5"/>
  <c r="D12" i="5" s="1"/>
  <c r="D11" i="4"/>
  <c r="D10" i="4"/>
  <c r="D9" i="4"/>
  <c r="D8" i="4"/>
  <c r="D7" i="4"/>
  <c r="D6" i="4"/>
  <c r="D5" i="4"/>
  <c r="D4" i="4"/>
  <c r="D3" i="4"/>
  <c r="D2" i="4"/>
  <c r="D12" i="4" s="1"/>
  <c r="C11" i="3"/>
  <c r="D11" i="3" s="1"/>
  <c r="C10" i="3"/>
  <c r="D10" i="3" s="1"/>
  <c r="C9" i="3"/>
  <c r="D9" i="3" s="1"/>
  <c r="C8" i="3"/>
  <c r="D8" i="3" s="1"/>
  <c r="C7" i="3"/>
  <c r="D7" i="3" s="1"/>
  <c r="C6" i="3"/>
  <c r="D6" i="3" s="1"/>
  <c r="C5" i="3"/>
  <c r="D5" i="3" s="1"/>
  <c r="C4" i="3"/>
  <c r="D4" i="3" s="1"/>
  <c r="C3" i="3"/>
  <c r="D3" i="3" s="1"/>
  <c r="C2" i="3"/>
  <c r="D2" i="3" s="1"/>
  <c r="H19" i="8" l="1"/>
  <c r="D12" i="3"/>
</calcChain>
</file>

<file path=xl/sharedStrings.xml><?xml version="1.0" encoding="utf-8"?>
<sst xmlns="http://schemas.openxmlformats.org/spreadsheetml/2006/main" count="214" uniqueCount="129">
  <si>
    <t>Staff Needed</t>
  </si>
  <si>
    <t xml:space="preserve">        Day
Hour</t>
  </si>
  <si>
    <t>Mon</t>
  </si>
  <si>
    <t>Tue</t>
  </si>
  <si>
    <t>Wed</t>
  </si>
  <si>
    <t>Thu</t>
  </si>
  <si>
    <t>Fri</t>
  </si>
  <si>
    <t>Employee</t>
  </si>
  <si>
    <t>Rate</t>
  </si>
  <si>
    <t>Hours</t>
  </si>
  <si>
    <t>Salary</t>
  </si>
  <si>
    <t>BB1001</t>
  </si>
  <si>
    <t>BB1002</t>
  </si>
  <si>
    <t>BB1003</t>
  </si>
  <si>
    <t>BB1004</t>
  </si>
  <si>
    <t>BB1005</t>
  </si>
  <si>
    <t>BB1006</t>
  </si>
  <si>
    <t>BB1007</t>
  </si>
  <si>
    <t>BB1008</t>
  </si>
  <si>
    <t>BB1009</t>
  </si>
  <si>
    <t>BB1010</t>
  </si>
  <si>
    <t>Dep 1</t>
  </si>
  <si>
    <t>Dep 2</t>
  </si>
  <si>
    <t>Dep 3</t>
  </si>
  <si>
    <t>Dep 4</t>
  </si>
  <si>
    <t>Dep 5</t>
  </si>
  <si>
    <t>Total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</si>
  <si>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</si>
  <si>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</si>
  <si>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</si>
  <si>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</si>
  <si>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</si>
  <si>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</si>
  <si>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</si>
  <si>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</si>
  <si>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</si>
  <si>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</si>
  <si>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</si>
  <si>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</si>
  <si>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</si>
  <si>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</si>
  <si>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</si>
  <si>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</si>
  <si>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Annual</t>
  </si>
  <si>
    <t>First name</t>
  </si>
  <si>
    <t>Last Name</t>
  </si>
  <si>
    <t>Alfano</t>
  </si>
  <si>
    <t>Vincenzo</t>
  </si>
  <si>
    <t>Vincenzo, Alfano</t>
  </si>
  <si>
    <t>Bai</t>
  </si>
  <si>
    <t>Ye</t>
  </si>
  <si>
    <t>Barile</t>
  </si>
  <si>
    <t>Brad</t>
  </si>
  <si>
    <t>Last Name,First Name,Rate,Hours</t>
  </si>
  <si>
    <t>Bedard</t>
  </si>
  <si>
    <t>Greg</t>
  </si>
  <si>
    <t>Alfano,Vincenzo,17.4,38.3</t>
  </si>
  <si>
    <t>Campbell</t>
  </si>
  <si>
    <t>Jaime</t>
  </si>
  <si>
    <t>Bai,Ye,12.95,45.12</t>
  </si>
  <si>
    <t>Cao</t>
  </si>
  <si>
    <t>Lei</t>
  </si>
  <si>
    <t>Barile,Brad,11.5,49</t>
  </si>
  <si>
    <t>Capra</t>
  </si>
  <si>
    <t>Ivana</t>
  </si>
  <si>
    <t>Bedard,Greg,11,62.9</t>
  </si>
  <si>
    <t>Chen</t>
  </si>
  <si>
    <t>Wei-Ta</t>
  </si>
  <si>
    <t>Campbell,Jaime,12,41</t>
  </si>
  <si>
    <t>Cao,Lei,11.12,39</t>
  </si>
  <si>
    <t>Capra,Ivana,13,32</t>
  </si>
  <si>
    <t>Chen,Wei-Ta,10,64</t>
  </si>
  <si>
    <t>Chen,Jie,18,33</t>
  </si>
  <si>
    <t>Cohen,Sari,15,31</t>
  </si>
  <si>
    <t>Dharam,Nimisha,17,30.50</t>
  </si>
  <si>
    <t>Fidler,Megan,16,32</t>
  </si>
  <si>
    <t>Ghanooni,Michael,12,38</t>
  </si>
  <si>
    <t>S</t>
  </si>
  <si>
    <t>Firstt &amp; Last Name</t>
  </si>
  <si>
    <t>Wei-Tat &amp;</t>
  </si>
  <si>
    <t>Vincenzo Alfano</t>
  </si>
  <si>
    <t>Ye Bai</t>
  </si>
  <si>
    <t>Brad Barile</t>
  </si>
  <si>
    <t>Greg Bedard</t>
  </si>
  <si>
    <t>Jaime Campbell</t>
  </si>
  <si>
    <t>Lei Cao</t>
  </si>
  <si>
    <t>Ivana Capra</t>
  </si>
  <si>
    <t>Jie Chen</t>
  </si>
  <si>
    <t>Sari Cohen</t>
  </si>
  <si>
    <t>Nimisha Dharam</t>
  </si>
  <si>
    <t>Megan Fidler</t>
  </si>
  <si>
    <t>Michael Ghanooni</t>
  </si>
  <si>
    <t>Initials</t>
  </si>
  <si>
    <t>V A</t>
  </si>
  <si>
    <t>Y B</t>
  </si>
  <si>
    <t>B B</t>
  </si>
  <si>
    <t>G B</t>
  </si>
  <si>
    <t>J C</t>
  </si>
  <si>
    <t>L C</t>
  </si>
  <si>
    <t>I C</t>
  </si>
  <si>
    <t>Wei-T C</t>
  </si>
  <si>
    <t>S C</t>
  </si>
  <si>
    <t>N D</t>
  </si>
  <si>
    <t>M F</t>
  </si>
  <si>
    <t>M G</t>
  </si>
  <si>
    <t>TRY</t>
  </si>
  <si>
    <t>Vincenzo 17.4</t>
  </si>
  <si>
    <t>Ye 12.95</t>
  </si>
  <si>
    <t>Brad 11.5</t>
  </si>
  <si>
    <t>Greg 11</t>
  </si>
  <si>
    <t>Jaime 12</t>
  </si>
  <si>
    <t>Lei 11.12</t>
  </si>
  <si>
    <t>Ivana 13</t>
  </si>
  <si>
    <t>Wei-Ta 10</t>
  </si>
  <si>
    <t>Jie 18</t>
  </si>
  <si>
    <t>Sari 15</t>
  </si>
  <si>
    <t>Nimisha 17</t>
  </si>
  <si>
    <t>Megan 16</t>
  </si>
  <si>
    <t>Michael 12</t>
  </si>
  <si>
    <t>Click</t>
  </si>
  <si>
    <t>Contents</t>
  </si>
  <si>
    <t>Find the document</t>
  </si>
  <si>
    <t>https://isaacgottlieb.com/excel-tips/</t>
  </si>
  <si>
    <t>isaacgottlieb@gmail.com</t>
  </si>
  <si>
    <t>FORMULATEXT</t>
  </si>
  <si>
    <t>Diagonal Line</t>
  </si>
  <si>
    <t>Flash Fill</t>
  </si>
  <si>
    <t>Group and Outline</t>
  </si>
  <si>
    <t>3D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</si>
</sst>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sz val="14"/>
      <name val="Arial"/>
      <family val="2"/>
    </font>
    <font>
      <u/>
      <sz val="14"/>
      <color theme="10"/>
      <name val="Calibri"/>
      <family val="2"/>
      <scheme val="minor"/>
    </font>
    <font>
      <b/>
      <sz val="14"/>
      <color rgb="FF000000"/>
      <name val="Calibri Light"/>
      <family val="2"/>
    </font>
    <font>
      <sz val="12"/>
      <color theme="4" tint="-0.249977111117893"/>
      <name val="Arial"/>
      <family val="2"/>
    </font>
    <font>
      <u/>
      <sz val="16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</cellStyleXfs>
  <cellXfs count="4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2" fillId="0" borderId="4" xfId="0" applyFont="1" applyBorder="1" applyAlignment="1">
      <alignment vertical="center"/>
    </xf>
    <xf numFmtId="18" fontId="2" fillId="0" borderId="4" xfId="0" applyNumberFormat="1" applyFont="1" applyBorder="1"/>
    <xf numFmtId="0" fontId="0" fillId="0" borderId="4" xfId="0" applyBorder="1"/>
    <xf numFmtId="0" fontId="2" fillId="0" borderId="0" xfId="0" applyFont="1"/>
    <xf numFmtId="164" fontId="0" fillId="0" borderId="0" xfId="1" applyNumberFormat="1" applyFont="1"/>
    <xf numFmtId="43" fontId="0" fillId="0" borderId="0" xfId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left" indent="2"/>
    </xf>
    <xf numFmtId="164" fontId="4" fillId="0" borderId="0" xfId="1" applyNumberFormat="1" applyFont="1"/>
    <xf numFmtId="164" fontId="5" fillId="2" borderId="0" xfId="1" applyNumberFormat="1" applyFont="1" applyFill="1"/>
    <xf numFmtId="164" fontId="5" fillId="2" borderId="0" xfId="1" quotePrefix="1" applyNumberFormat="1" applyFont="1" applyFill="1"/>
    <xf numFmtId="0" fontId="5" fillId="3" borderId="0" xfId="0" applyFont="1" applyFill="1" applyAlignment="1">
      <alignment horizontal="left"/>
    </xf>
    <xf numFmtId="164" fontId="5" fillId="3" borderId="0" xfId="1" applyNumberFormat="1" applyFont="1" applyFill="1"/>
    <xf numFmtId="164" fontId="5" fillId="3" borderId="0" xfId="1" quotePrefix="1" applyNumberFormat="1" applyFont="1" applyFill="1"/>
    <xf numFmtId="0" fontId="5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43" fontId="6" fillId="0" borderId="0" xfId="1" applyFont="1"/>
    <xf numFmtId="0" fontId="2" fillId="0" borderId="5" xfId="0" applyFont="1" applyBorder="1" applyAlignment="1">
      <alignment wrapText="1"/>
    </xf>
    <xf numFmtId="43" fontId="8" fillId="0" borderId="0" xfId="1" applyFont="1"/>
    <xf numFmtId="0" fontId="9" fillId="0" borderId="0" xfId="3"/>
    <xf numFmtId="0" fontId="4" fillId="0" borderId="0" xfId="3" applyFont="1"/>
    <xf numFmtId="0" fontId="10" fillId="0" borderId="0" xfId="3" applyFont="1"/>
    <xf numFmtId="0" fontId="11" fillId="0" borderId="0" xfId="3" applyFont="1" applyAlignment="1">
      <alignment horizontal="center"/>
    </xf>
    <xf numFmtId="0" fontId="7" fillId="0" borderId="0" xfId="2"/>
    <xf numFmtId="0" fontId="9" fillId="0" borderId="0" xfId="3" applyFont="1"/>
    <xf numFmtId="0" fontId="7" fillId="0" borderId="0" xfId="2" applyAlignment="1">
      <alignment horizontal="left" indent="1"/>
    </xf>
    <xf numFmtId="0" fontId="9" fillId="0" borderId="0" xfId="3" applyAlignment="1">
      <alignment horizontal="center"/>
    </xf>
    <xf numFmtId="0" fontId="7" fillId="0" borderId="0" xfId="2" applyAlignment="1">
      <alignment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2" fillId="0" borderId="0" xfId="2" applyFont="1"/>
    <xf numFmtId="0" fontId="15" fillId="0" borderId="0" xfId="2" applyFont="1"/>
    <xf numFmtId="0" fontId="16" fillId="0" borderId="0" xfId="2" applyFont="1" applyAlignment="1">
      <alignment vertical="center"/>
    </xf>
  </cellXfs>
  <cellStyles count="4">
    <cellStyle name="Comma" xfId="1" builtinId="3"/>
    <cellStyle name="Hyperlink" xfId="2" builtinId="8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image" Target="../media/image7.emf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259291</xdr:colOff>
      <xdr:row>2</xdr:row>
      <xdr:rowOff>178857</xdr:rowOff>
    </xdr:from>
    <xdr:to>
      <xdr:col>13</xdr:col>
      <xdr:colOff>588433</xdr:colOff>
      <xdr:row>12</xdr:row>
      <xdr:rowOff>169332</xdr:rowOff>
    </xdr:to>
    <xdr:sp macro="" textlink="">
      <xdr:nvSpPr>
        <xdr:cNvPr id="2" name="TextBox 1"/>
        <xdr:cNvSpPr txBox="1"/>
      </xdr:nvSpPr>
      <xdr:spPr>
        <a:xfrm>
          <a:off x="6947958" y="542924"/>
          <a:ext cx="4189942" cy="217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FORMULATEXT</a:t>
          </a:r>
        </a:p>
        <a:p>
          <a:endParaRPr lang="en-US" sz="1100" b="1"/>
        </a:p>
        <a:p>
          <a:r>
            <a:rPr lang="en-US" sz="1100"/>
            <a:t>If</a:t>
          </a:r>
          <a:r>
            <a:rPr lang="en-US" sz="1100" baseline="0"/>
            <a:t> you want to reveal/display the formulas to your viewers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Use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FORMULATEXT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(Cell)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490257</xdr:colOff>
      <xdr:row>17</xdr:row>
      <xdr:rowOff>124944</xdr:rowOff>
    </xdr:to>
    <xdr:sp macro="" textlink="">
      <xdr:nvSpPr>
        <xdr:cNvPr id="3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983567" y="3276600"/>
          <a:ext cx="1908423" cy="3069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4</xdr:row>
      <xdr:rowOff>66675</xdr:rowOff>
    </xdr:from>
    <xdr:to>
      <xdr:col>17</xdr:col>
      <xdr:colOff>85725</xdr:colOff>
      <xdr:row>15</xdr:row>
      <xdr:rowOff>76200</xdr:rowOff>
    </xdr:to>
    <xdr:sp macro="" textlink="">
      <xdr:nvSpPr>
        <xdr:cNvPr id="2" name="TextBox 1"/>
        <xdr:cNvSpPr txBox="1"/>
      </xdr:nvSpPr>
      <xdr:spPr>
        <a:xfrm>
          <a:off x="6558492" y="794808"/>
          <a:ext cx="4466166" cy="22023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Use a diagonal</a:t>
          </a:r>
          <a:r>
            <a:rPr lang="en-US" sz="1100" b="1" baseline="0"/>
            <a:t> line in a cell</a:t>
          </a:r>
        </a:p>
        <a:p>
          <a:endParaRPr lang="en-US" sz="1100" baseline="0"/>
        </a:p>
        <a:p>
          <a:r>
            <a:rPr lang="en-US" sz="1100" baseline="0"/>
            <a:t>You may want to have the information show in cell B8</a:t>
          </a:r>
        </a:p>
        <a:p>
          <a:r>
            <a:rPr lang="en-US" sz="1100" baseline="0"/>
            <a:t>I typed a few spaces, Day and ALT+ENTER to move the Hour down.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Use Format cells with the diagonal line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</xdr:txBody>
    </xdr:sp>
    <xdr:clientData/>
  </xdr:twoCellAnchor>
  <xdr:twoCellAnchor editAs="oneCell">
    <xdr:from>
      <xdr:col>10</xdr:col>
      <xdr:colOff>504825</xdr:colOff>
      <xdr:row>8</xdr:row>
      <xdr:rowOff>104775</xdr:rowOff>
    </xdr:from>
    <xdr:to>
      <xdr:col>11</xdr:col>
      <xdr:colOff>590463</xdr:colOff>
      <xdr:row>9</xdr:row>
      <xdr:rowOff>114251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9492" y="1569508"/>
          <a:ext cx="729104" cy="373543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22</xdr:row>
      <xdr:rowOff>171450</xdr:rowOff>
    </xdr:from>
    <xdr:to>
      <xdr:col>12</xdr:col>
      <xdr:colOff>180331</xdr:colOff>
      <xdr:row>46</xdr:row>
      <xdr:rowOff>85164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44750" y="4366683"/>
          <a:ext cx="5457181" cy="4282514"/>
        </a:xfrm>
        <a:prstGeom prst="rect">
          <a:avLst/>
        </a:prstGeom>
      </xdr:spPr>
    </xdr:pic>
    <xdr:clientData/>
  </xdr:twoCellAnchor>
  <xdr:twoCellAnchor>
    <xdr:from>
      <xdr:col>11</xdr:col>
      <xdr:colOff>436034</xdr:colOff>
      <xdr:row>19</xdr:row>
      <xdr:rowOff>8467</xdr:rowOff>
    </xdr:from>
    <xdr:to>
      <xdr:col>14</xdr:col>
      <xdr:colOff>414057</xdr:colOff>
      <xdr:row>20</xdr:row>
      <xdr:rowOff>133411</xdr:rowOff>
    </xdr:to>
    <xdr:sp macro="" textlink="">
      <xdr:nvSpPr>
        <xdr:cNvPr id="6" name="Rectangl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7514167" y="3657600"/>
          <a:ext cx="1908423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</xdr:colOff>
      <xdr:row>0</xdr:row>
      <xdr:rowOff>0</xdr:rowOff>
    </xdr:from>
    <xdr:to>
      <xdr:col>6</xdr:col>
      <xdr:colOff>1464734</xdr:colOff>
      <xdr:row>9</xdr:row>
      <xdr:rowOff>135467</xdr:rowOff>
    </xdr:to>
    <xdr:sp macro="" textlink="">
      <xdr:nvSpPr>
        <xdr:cNvPr id="2" name="TextBox 1"/>
        <xdr:cNvSpPr txBox="1"/>
      </xdr:nvSpPr>
      <xdr:spPr>
        <a:xfrm>
          <a:off x="3982508" y="0"/>
          <a:ext cx="2769659" cy="1773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Flash</a:t>
          </a:r>
          <a:r>
            <a:rPr lang="en-US" sz="1100" b="1" baseline="0"/>
            <a:t> Fill Works on Excel 2013 and 2016</a:t>
          </a:r>
        </a:p>
        <a:p>
          <a:endParaRPr lang="en-US" sz="1100" b="1" baseline="0"/>
        </a:p>
        <a:p>
          <a:r>
            <a:rPr lang="en-US" sz="1100" b="1" baseline="0"/>
            <a:t>Will recognize the pattern you want to apply</a:t>
          </a:r>
        </a:p>
        <a:p>
          <a:r>
            <a:rPr lang="en-US" sz="1100" baseline="0"/>
            <a:t>You type in the first cell</a:t>
          </a:r>
        </a:p>
        <a:p>
          <a:r>
            <a:rPr lang="en-US" sz="1100" baseline="0"/>
            <a:t>Use CTRL+E and it will fill the rest for you</a:t>
          </a:r>
        </a:p>
        <a:p>
          <a:r>
            <a:rPr lang="en-US" sz="1100" baseline="0"/>
            <a:t>Click on C2 and use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CTRL+E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H5 and use CTRL+E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H24 and use CTRL+E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</xdr:txBody>
    </xdr:sp>
    <xdr:clientData/>
  </xdr:twoCellAnchor>
  <xdr:twoCellAnchor editAs="oneCell">
    <xdr:from>
      <xdr:col>0</xdr:col>
      <xdr:colOff>76200</xdr:colOff>
      <xdr:row>39</xdr:row>
      <xdr:rowOff>161925</xdr:rowOff>
    </xdr:from>
    <xdr:to>
      <xdr:col>4</xdr:col>
      <xdr:colOff>523358</xdr:colOff>
      <xdr:row>56</xdr:row>
      <xdr:rowOff>37711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261225"/>
          <a:ext cx="4422258" cy="2970353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6</xdr:col>
      <xdr:colOff>139700</xdr:colOff>
      <xdr:row>2</xdr:row>
      <xdr:rowOff>79375</xdr:rowOff>
    </xdr:from>
    <xdr:to>
      <xdr:col>9</xdr:col>
      <xdr:colOff>423899</xdr:colOff>
      <xdr:row>18</xdr:row>
      <xdr:rowOff>2804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7133" y="443442"/>
          <a:ext cx="4212733" cy="2835962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10</xdr:col>
      <xdr:colOff>333375</xdr:colOff>
      <xdr:row>31</xdr:row>
      <xdr:rowOff>95250</xdr:rowOff>
    </xdr:from>
    <xdr:to>
      <xdr:col>17</xdr:col>
      <xdr:colOff>380461</xdr:colOff>
      <xdr:row>47</xdr:row>
      <xdr:rowOff>113917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37775" y="5738283"/>
          <a:ext cx="4640253" cy="2931201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1</xdr:col>
      <xdr:colOff>1202267</xdr:colOff>
      <xdr:row>19</xdr:row>
      <xdr:rowOff>131234</xdr:rowOff>
    </xdr:from>
    <xdr:to>
      <xdr:col>4</xdr:col>
      <xdr:colOff>494490</xdr:colOff>
      <xdr:row>21</xdr:row>
      <xdr:rowOff>74145</xdr:rowOff>
    </xdr:to>
    <xdr:sp macro="" textlink="">
      <xdr:nvSpPr>
        <xdr:cNvPr id="7" name="Rectangle 3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2561167" y="3589867"/>
          <a:ext cx="1908423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212725</xdr:colOff>
      <xdr:row>2</xdr:row>
      <xdr:rowOff>31749</xdr:rowOff>
    </xdr:from>
    <xdr:to>
      <xdr:col>20</xdr:col>
      <xdr:colOff>250825</xdr:colOff>
      <xdr:row>16</xdr:row>
      <xdr:rowOff>127000</xdr:rowOff>
    </xdr:to>
    <xdr:sp macro="" textlink="">
      <xdr:nvSpPr>
        <xdr:cNvPr id="2" name="TextBox 1"/>
        <xdr:cNvSpPr txBox="1"/>
      </xdr:nvSpPr>
      <xdr:spPr>
        <a:xfrm>
          <a:off x="10135658" y="408516"/>
          <a:ext cx="3898900" cy="2821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Group and Outline</a:t>
          </a:r>
        </a:p>
        <a:p>
          <a:endParaRPr lang="en-US" sz="1100"/>
        </a:p>
        <a:p>
          <a:r>
            <a:rPr lang="en-US" sz="1100"/>
            <a:t>When</a:t>
          </a:r>
          <a:r>
            <a:rPr lang="en-US" sz="1100" baseline="0"/>
            <a:t> you want to group data and show or hide certain information. Click on a cell in the range:</a:t>
          </a:r>
        </a:p>
        <a:p>
          <a:r>
            <a:rPr lang="en-US" sz="1100" baseline="0"/>
            <a:t>Use: Data&gt;Group&gt; Auto Outline.</a:t>
          </a:r>
        </a:p>
        <a:p>
          <a:endParaRPr lang="en-US" sz="1100" baseline="0"/>
        </a:p>
        <a:p>
          <a:r>
            <a:rPr lang="en-US" sz="1100" baseline="0"/>
            <a:t>You can use the grouping feature to display as much as littlie information as you wish.</a:t>
          </a:r>
          <a:endParaRPr lang="en-US" sz="1100"/>
        </a:p>
      </xdr:txBody>
    </xdr:sp>
    <xdr:clientData/>
  </xdr:twoCellAnchor>
  <xdr:twoCellAnchor editAs="oneCell">
    <xdr:from>
      <xdr:col>14</xdr:col>
      <xdr:colOff>14817</xdr:colOff>
      <xdr:row>12</xdr:row>
      <xdr:rowOff>162983</xdr:rowOff>
    </xdr:from>
    <xdr:to>
      <xdr:col>22</xdr:col>
      <xdr:colOff>328493</xdr:colOff>
      <xdr:row>22</xdr:row>
      <xdr:rowOff>129935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7750" y="2487083"/>
          <a:ext cx="5461409" cy="1876185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1</xdr:row>
      <xdr:rowOff>59267</xdr:rowOff>
    </xdr:from>
    <xdr:to>
      <xdr:col>15</xdr:col>
      <xdr:colOff>405342</xdr:colOff>
      <xdr:row>7</xdr:row>
      <xdr:rowOff>68792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3833" y="241300"/>
          <a:ext cx="1463675" cy="1177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11</xdr:col>
      <xdr:colOff>494489</xdr:colOff>
      <xdr:row>6</xdr:row>
      <xdr:rowOff>112245</xdr:rowOff>
    </xdr:to>
    <xdr:sp macro="" textlink="">
      <xdr:nvSpPr>
        <xdr:cNvPr id="6" name="Rectangl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405033" y="960967"/>
          <a:ext cx="1908423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611716</xdr:colOff>
      <xdr:row>1</xdr:row>
      <xdr:rowOff>29634</xdr:rowOff>
    </xdr:from>
    <xdr:to>
      <xdr:col>17</xdr:col>
      <xdr:colOff>402167</xdr:colOff>
      <xdr:row>8</xdr:row>
      <xdr:rowOff>29634</xdr:rowOff>
    </xdr:to>
    <xdr:sp macro="" textlink="">
      <xdr:nvSpPr>
        <xdr:cNvPr id="2" name="TextBox 1"/>
        <xdr:cNvSpPr txBox="1"/>
      </xdr:nvSpPr>
      <xdr:spPr>
        <a:xfrm>
          <a:off x="6589183" y="211667"/>
          <a:ext cx="4938184" cy="12742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Sum through sheets</a:t>
          </a:r>
        </a:p>
        <a:p>
          <a:endParaRPr lang="en-US" sz="1100"/>
        </a:p>
        <a:p>
          <a:r>
            <a:rPr lang="en-US" sz="1100"/>
            <a:t>You may have projects,</a:t>
          </a:r>
          <a:r>
            <a:rPr lang="en-US" sz="1100" baseline="0"/>
            <a:t> years or anything else on a number of sheets. </a:t>
          </a:r>
        </a:p>
        <a:p>
          <a:r>
            <a:rPr lang="en-US" sz="1100" baseline="0"/>
            <a:t>You can sum them into a summery sheet.</a:t>
          </a:r>
        </a:p>
        <a:p>
          <a:endParaRPr lang="en-US" sz="1100" baseline="0"/>
        </a:p>
        <a:p>
          <a:r>
            <a:rPr lang="en-US" sz="1100" baseline="0"/>
            <a:t>THIS sheets sums the four weeks payroll</a:t>
          </a:r>
          <a:endParaRPr lang="en-US" sz="1100"/>
        </a:p>
      </xdr:txBody>
    </xdr:sp>
    <xdr:clientData/>
  </xdr:twoCellAnchor>
  <xdr:twoCellAnchor>
    <xdr:from>
      <xdr:col>5</xdr:col>
      <xdr:colOff>400050</xdr:colOff>
      <xdr:row>7</xdr:row>
      <xdr:rowOff>85726</xdr:rowOff>
    </xdr:from>
    <xdr:to>
      <xdr:col>9</xdr:col>
      <xdr:colOff>114300</xdr:colOff>
      <xdr:row>9</xdr:row>
      <xdr:rowOff>123825</xdr:rowOff>
    </xdr:to>
    <xdr:sp macro="" textlink="">
      <xdr:nvSpPr>
        <xdr:cNvPr id="3" name="Rounded Rectangular Callout 2"/>
        <xdr:cNvSpPr/>
      </xdr:nvSpPr>
      <xdr:spPr>
        <a:xfrm>
          <a:off x="3803650" y="1359959"/>
          <a:ext cx="2288117" cy="402166"/>
        </a:xfrm>
        <a:prstGeom prst="wedgeRoundRectCallout">
          <a:avLst>
            <a:gd name="adj1" fmla="val -134540"/>
            <a:gd name="adj2" fmla="val -308581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ysClr val="windowText" lastClr="000000"/>
              </a:solidFill>
            </a:rPr>
            <a:t>=SUM(Week1:Week4!C2)</a:t>
          </a:r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10</xdr:col>
      <xdr:colOff>621490</xdr:colOff>
      <xdr:row>17</xdr:row>
      <xdr:rowOff>124944</xdr:rowOff>
    </xdr:to>
    <xdr:sp macro="" textlink="">
      <xdr:nvSpPr>
        <xdr:cNvPr id="5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334000" y="2912533"/>
          <a:ext cx="1908423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0</xdr:rowOff>
    </xdr:from>
    <xdr:to>
      <xdr:col>9</xdr:col>
      <xdr:colOff>621490</xdr:colOff>
      <xdr:row>12</xdr:row>
      <xdr:rowOff>124945</xdr:rowOff>
    </xdr:to>
    <xdr:sp macro="" textlink="">
      <xdr:nvSpPr>
        <xdr:cNvPr id="2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618567" y="2002367"/>
          <a:ext cx="1908423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9</xdr:col>
      <xdr:colOff>621490</xdr:colOff>
      <xdr:row>10</xdr:row>
      <xdr:rowOff>124945</xdr:rowOff>
    </xdr:to>
    <xdr:sp macro="" textlink="">
      <xdr:nvSpPr>
        <xdr:cNvPr id="2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618567" y="1638300"/>
          <a:ext cx="1908423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300567</xdr:colOff>
      <xdr:row>10</xdr:row>
      <xdr:rowOff>118534</xdr:rowOff>
    </xdr:from>
    <xdr:to>
      <xdr:col>9</xdr:col>
      <xdr:colOff>278590</xdr:colOff>
      <xdr:row>12</xdr:row>
      <xdr:rowOff>61445</xdr:rowOff>
    </xdr:to>
    <xdr:sp macro="" textlink="">
      <xdr:nvSpPr>
        <xdr:cNvPr id="2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275667" y="1938867"/>
          <a:ext cx="1908423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9</xdr:col>
      <xdr:colOff>621490</xdr:colOff>
      <xdr:row>14</xdr:row>
      <xdr:rowOff>124944</xdr:rowOff>
    </xdr:to>
    <xdr:sp macro="" textlink="">
      <xdr:nvSpPr>
        <xdr:cNvPr id="2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618567" y="2366433"/>
          <a:ext cx="1908423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saacgottlieb@gmail.com" TargetMode="External"/><Relationship Id="rId1" Type="http://schemas.openxmlformats.org/officeDocument/2006/relationships/hyperlink" Target="https://isaacgottlieb.com/excel-tip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0"/>
  <sheetViews>
    <sheetView workbookViewId="0">
      <selection activeCell="C2" sqref="C2"/>
    </sheetView>
  </sheetViews>
  <sheetFormatPr defaultRowHeight="12.7" x14ac:dyDescent="0.4"/>
  <cols>
    <col min="1" max="16384" width="8.9375" style="27"/>
  </cols>
  <sheetData>
    <row r="5" spans="2:6" ht="18" x14ac:dyDescent="0.6">
      <c r="C5" s="28" t="s">
        <v>119</v>
      </c>
      <c r="D5" s="29" t="s">
        <v>120</v>
      </c>
    </row>
    <row r="6" spans="2:6" ht="18" x14ac:dyDescent="0.5">
      <c r="B6" s="30">
        <v>1</v>
      </c>
      <c r="C6" s="40" t="s">
        <v>124</v>
      </c>
      <c r="D6" s="31"/>
      <c r="F6" s="32"/>
    </row>
    <row r="7" spans="2:6" ht="18" x14ac:dyDescent="0.5">
      <c r="B7" s="30">
        <v>2</v>
      </c>
      <c r="C7" s="40" t="s">
        <v>125</v>
      </c>
      <c r="D7" s="31"/>
      <c r="F7" s="32"/>
    </row>
    <row r="8" spans="2:6" ht="18" x14ac:dyDescent="0.5">
      <c r="B8" s="30">
        <v>3</v>
      </c>
      <c r="C8" s="40" t="s">
        <v>126</v>
      </c>
      <c r="D8" s="31"/>
      <c r="F8" s="32"/>
    </row>
    <row r="9" spans="2:6" ht="18" x14ac:dyDescent="0.5">
      <c r="B9" s="30">
        <v>4</v>
      </c>
      <c r="C9" s="40" t="s">
        <v>127</v>
      </c>
      <c r="F9" s="32"/>
    </row>
    <row r="10" spans="2:6" ht="18" x14ac:dyDescent="0.5">
      <c r="B10" s="30">
        <v>5</v>
      </c>
      <c r="C10" s="40" t="s">
        <v>128</v>
      </c>
      <c r="D10" s="33"/>
      <c r="F10" s="32"/>
    </row>
    <row r="11" spans="2:6" ht="18" x14ac:dyDescent="0.5">
      <c r="B11" s="34"/>
      <c r="C11" s="40"/>
      <c r="D11" s="33"/>
      <c r="F11" s="32"/>
    </row>
    <row r="12" spans="2:6" ht="14.35" x14ac:dyDescent="0.5">
      <c r="B12" s="34"/>
      <c r="C12" s="31"/>
      <c r="D12" s="31"/>
      <c r="F12" s="32"/>
    </row>
    <row r="13" spans="2:6" ht="14.35" x14ac:dyDescent="0.4">
      <c r="B13" s="34"/>
      <c r="C13" s="35"/>
    </row>
    <row r="14" spans="2:6" ht="18" x14ac:dyDescent="0.5">
      <c r="C14" s="36"/>
      <c r="D14" s="31"/>
    </row>
    <row r="15" spans="2:6" ht="18" x14ac:dyDescent="0.6">
      <c r="D15" s="37"/>
      <c r="E15" s="38"/>
    </row>
    <row r="16" spans="2:6" x14ac:dyDescent="0.4">
      <c r="C16" s="27" t="s">
        <v>121</v>
      </c>
    </row>
    <row r="18" spans="3:4" ht="20.7" x14ac:dyDescent="0.7">
      <c r="C18" s="39" t="s">
        <v>122</v>
      </c>
    </row>
    <row r="20" spans="3:4" ht="14.35" x14ac:dyDescent="0.5">
      <c r="D20" s="31" t="s">
        <v>123</v>
      </c>
    </row>
  </sheetData>
  <hyperlinks>
    <hyperlink ref="C18" r:id="rId1"/>
    <hyperlink ref="D20" r:id="rId2"/>
    <hyperlink ref="C6" location="'FORMULA TEXT'!A1" display="FORMULATEXT"/>
    <hyperlink ref="C7" location="'Diagonal line'!A1" display="Diagonal Line"/>
    <hyperlink ref="C8" location="'Flash Fill'!A1" display="Flash Fill"/>
    <hyperlink ref="C9" location="'Group and Outline'!A1" display="Group and Outline"/>
    <hyperlink ref="C10" location="'SUM Sheets'!A1" display="3D Formulas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12"/>
  <sheetViews>
    <sheetView workbookViewId="0">
      <selection activeCell="C2" sqref="C2"/>
    </sheetView>
  </sheetViews>
  <sheetFormatPr defaultRowHeight="14.35" x14ac:dyDescent="0.5"/>
  <cols>
    <col min="1" max="1" width="9.87890625" bestFit="1" customWidth="1"/>
    <col min="4" max="4" width="9.5859375" bestFit="1" customWidth="1"/>
  </cols>
  <sheetData>
    <row r="1" spans="1:4" s="10" customFormat="1" x14ac:dyDescent="0.5">
      <c r="A1" s="10" t="s">
        <v>7</v>
      </c>
      <c r="B1" s="10" t="s">
        <v>8</v>
      </c>
      <c r="C1" s="10" t="s">
        <v>9</v>
      </c>
      <c r="D1" s="10" t="s">
        <v>10</v>
      </c>
    </row>
    <row r="2" spans="1:4" x14ac:dyDescent="0.5">
      <c r="A2" t="s">
        <v>11</v>
      </c>
      <c r="B2">
        <v>12</v>
      </c>
      <c r="C2" s="8">
        <v>44</v>
      </c>
      <c r="D2" s="9">
        <f>B2*C2</f>
        <v>528</v>
      </c>
    </row>
    <row r="3" spans="1:4" x14ac:dyDescent="0.5">
      <c r="A3" t="s">
        <v>12</v>
      </c>
      <c r="B3">
        <v>14</v>
      </c>
      <c r="C3" s="8">
        <v>37</v>
      </c>
      <c r="D3" s="9">
        <f t="shared" ref="D3:D11" si="0">B3*C3</f>
        <v>518</v>
      </c>
    </row>
    <row r="4" spans="1:4" x14ac:dyDescent="0.5">
      <c r="A4" t="s">
        <v>13</v>
      </c>
      <c r="B4">
        <v>13</v>
      </c>
      <c r="C4" s="8">
        <v>44</v>
      </c>
      <c r="D4" s="9">
        <f t="shared" si="0"/>
        <v>572</v>
      </c>
    </row>
    <row r="5" spans="1:4" x14ac:dyDescent="0.5">
      <c r="A5" t="s">
        <v>14</v>
      </c>
      <c r="B5">
        <v>16</v>
      </c>
      <c r="C5" s="8">
        <v>31</v>
      </c>
      <c r="D5" s="9">
        <f t="shared" si="0"/>
        <v>496</v>
      </c>
    </row>
    <row r="6" spans="1:4" x14ac:dyDescent="0.5">
      <c r="A6" t="s">
        <v>15</v>
      </c>
      <c r="B6">
        <v>18</v>
      </c>
      <c r="C6" s="8">
        <v>38</v>
      </c>
      <c r="D6" s="9">
        <f t="shared" si="0"/>
        <v>684</v>
      </c>
    </row>
    <row r="7" spans="1:4" x14ac:dyDescent="0.5">
      <c r="A7" t="s">
        <v>16</v>
      </c>
      <c r="B7">
        <v>21</v>
      </c>
      <c r="C7" s="8">
        <v>30</v>
      </c>
      <c r="D7" s="9">
        <f t="shared" si="0"/>
        <v>630</v>
      </c>
    </row>
    <row r="8" spans="1:4" x14ac:dyDescent="0.5">
      <c r="A8" t="s">
        <v>17</v>
      </c>
      <c r="B8">
        <v>17</v>
      </c>
      <c r="C8" s="8">
        <v>39</v>
      </c>
      <c r="D8" s="9">
        <f t="shared" si="0"/>
        <v>663</v>
      </c>
    </row>
    <row r="9" spans="1:4" x14ac:dyDescent="0.5">
      <c r="A9" t="s">
        <v>18</v>
      </c>
      <c r="B9">
        <v>15</v>
      </c>
      <c r="C9" s="8">
        <v>40</v>
      </c>
      <c r="D9" s="9">
        <f t="shared" si="0"/>
        <v>600</v>
      </c>
    </row>
    <row r="10" spans="1:4" x14ac:dyDescent="0.5">
      <c r="A10" t="s">
        <v>19</v>
      </c>
      <c r="B10">
        <v>16</v>
      </c>
      <c r="C10" s="8">
        <v>34</v>
      </c>
      <c r="D10" s="9">
        <f t="shared" si="0"/>
        <v>544</v>
      </c>
    </row>
    <row r="11" spans="1:4" x14ac:dyDescent="0.5">
      <c r="A11" t="s">
        <v>20</v>
      </c>
      <c r="B11">
        <v>17</v>
      </c>
      <c r="C11" s="8">
        <v>35</v>
      </c>
      <c r="D11" s="9">
        <f t="shared" si="0"/>
        <v>595</v>
      </c>
    </row>
    <row r="12" spans="1:4" x14ac:dyDescent="0.5">
      <c r="C12" s="9"/>
      <c r="D12" s="9">
        <f>SUM(D2:D11)</f>
        <v>5830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/>
  </sheetViews>
  <sheetFormatPr defaultRowHeight="14.35" x14ac:dyDescent="0.5"/>
  <cols>
    <col min="3" max="3" width="13.5859375" customWidth="1"/>
    <col min="4" max="4" width="23.87890625" customWidth="1"/>
    <col min="5" max="5" width="19.703125" bestFit="1" customWidth="1"/>
  </cols>
  <sheetData>
    <row r="1" spans="2:5" x14ac:dyDescent="0.5">
      <c r="B1">
        <v>2</v>
      </c>
      <c r="C1">
        <v>3</v>
      </c>
    </row>
    <row r="3" spans="2:5" x14ac:dyDescent="0.5">
      <c r="B3">
        <f>IF(B1&gt;C1,70,11)</f>
        <v>11</v>
      </c>
      <c r="C3" t="str">
        <f ca="1">_xlfn.FORMULATEXT(B3)</f>
        <v>=IF(B1&gt;C1,70,11)</v>
      </c>
    </row>
    <row r="4" spans="2:5" x14ac:dyDescent="0.5">
      <c r="C4" t="str">
        <f ca="1">_xlfn.FORMULATEXT(C3)</f>
        <v>=FORMULATEXT(B3)</v>
      </c>
    </row>
    <row r="6" spans="2:5" x14ac:dyDescent="0.5">
      <c r="B6">
        <v>1</v>
      </c>
      <c r="C6">
        <f>B6^(ROW())</f>
        <v>1</v>
      </c>
      <c r="D6" s="22" t="str">
        <f ca="1">_xlfn.FORMULATEXT(C6)</f>
        <v>=B6^(ROW())</v>
      </c>
      <c r="E6" t="str">
        <f ca="1">_xlfn.FORMULATEXT(D6)</f>
        <v>=FORMULATEXT(C6)</v>
      </c>
    </row>
    <row r="7" spans="2:5" x14ac:dyDescent="0.5">
      <c r="B7">
        <v>2</v>
      </c>
      <c r="C7">
        <f t="shared" ref="C7:C11" si="0">B7^(ROW())</f>
        <v>128</v>
      </c>
      <c r="D7" s="22" t="str">
        <f t="shared" ref="D7:E11" ca="1" si="1">_xlfn.FORMULATEXT(C7)</f>
        <v>=B7^(ROW())</v>
      </c>
      <c r="E7" t="str">
        <f t="shared" ca="1" si="1"/>
        <v>=FORMULATEXT(C7)</v>
      </c>
    </row>
    <row r="8" spans="2:5" x14ac:dyDescent="0.5">
      <c r="B8">
        <v>3</v>
      </c>
      <c r="C8">
        <f t="shared" si="0"/>
        <v>6561</v>
      </c>
      <c r="D8" s="22" t="str">
        <f t="shared" ca="1" si="1"/>
        <v>=B8^(ROW())</v>
      </c>
      <c r="E8" t="str">
        <f t="shared" ca="1" si="1"/>
        <v>=FORMULATEXT(C8)</v>
      </c>
    </row>
    <row r="9" spans="2:5" x14ac:dyDescent="0.5">
      <c r="B9">
        <v>4</v>
      </c>
      <c r="C9">
        <f t="shared" si="0"/>
        <v>262144</v>
      </c>
      <c r="D9" s="22" t="str">
        <f t="shared" ca="1" si="1"/>
        <v>=B9^(ROW())</v>
      </c>
      <c r="E9" t="str">
        <f t="shared" ca="1" si="1"/>
        <v>=FORMULATEXT(C9)</v>
      </c>
    </row>
    <row r="10" spans="2:5" x14ac:dyDescent="0.5">
      <c r="B10">
        <v>3</v>
      </c>
      <c r="C10">
        <f t="shared" si="0"/>
        <v>59049</v>
      </c>
      <c r="D10" s="22" t="str">
        <f t="shared" ca="1" si="1"/>
        <v>=B10^(ROW())</v>
      </c>
      <c r="E10" t="str">
        <f t="shared" ca="1" si="1"/>
        <v>=FORMULATEXT(C10)</v>
      </c>
    </row>
    <row r="11" spans="2:5" x14ac:dyDescent="0.5">
      <c r="B11">
        <v>4</v>
      </c>
      <c r="C11">
        <f t="shared" si="0"/>
        <v>4194304</v>
      </c>
      <c r="D11" s="22" t="str">
        <f t="shared" ca="1" si="1"/>
        <v>=B11^(ROW())</v>
      </c>
      <c r="E11" t="str">
        <f t="shared" ca="1" si="1"/>
        <v>=FORMULATEXT(C11)</v>
      </c>
    </row>
    <row r="12" spans="2:5" x14ac:dyDescent="0.5">
      <c r="C12">
        <f>SUM(C6:C11)</f>
        <v>4522187</v>
      </c>
      <c r="D12" s="22" t="str">
        <f ca="1">_xlfn.FORMULATEXT(C12)</f>
        <v>=SUM(C6:C11)</v>
      </c>
      <c r="E12" t="str">
        <f ca="1">_xlfn.FORMULATEXT(D12)</f>
        <v>=FORMULATEXT(C12)</v>
      </c>
    </row>
    <row r="13" spans="2:5" x14ac:dyDescent="0.5">
      <c r="C13">
        <f>B11+B10</f>
        <v>7</v>
      </c>
      <c r="D13" s="22" t="str">
        <f ca="1">_xlfn.FORMULATEXT(C13)</f>
        <v>=B11+B10</v>
      </c>
      <c r="E13" t="str">
        <f ca="1">_xlfn.FORMULATEXT(D13)</f>
        <v>=FORMULATEXT(C13)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7:I19"/>
  <sheetViews>
    <sheetView topLeftCell="A9" workbookViewId="0">
      <selection activeCell="N22" sqref="N22"/>
    </sheetView>
  </sheetViews>
  <sheetFormatPr defaultRowHeight="14.35" x14ac:dyDescent="0.5"/>
  <sheetData>
    <row r="7" spans="2:9" ht="14.7" thickBot="1" x14ac:dyDescent="0.55000000000000004"/>
    <row r="8" spans="2:9" ht="14.7" thickBot="1" x14ac:dyDescent="0.55000000000000004">
      <c r="C8" s="1" t="s">
        <v>0</v>
      </c>
      <c r="D8" s="2"/>
      <c r="E8" s="2"/>
      <c r="F8" s="2"/>
      <c r="G8" s="3"/>
    </row>
    <row r="9" spans="2:9" ht="28.7" x14ac:dyDescent="0.5">
      <c r="B9" s="25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</row>
    <row r="10" spans="2:9" x14ac:dyDescent="0.5">
      <c r="B10" s="5">
        <v>0.375</v>
      </c>
      <c r="C10" s="6">
        <v>10</v>
      </c>
      <c r="D10" s="6">
        <v>7</v>
      </c>
      <c r="E10" s="6">
        <v>9</v>
      </c>
      <c r="F10" s="6">
        <v>7</v>
      </c>
      <c r="G10" s="6">
        <v>10</v>
      </c>
    </row>
    <row r="11" spans="2:9" x14ac:dyDescent="0.5">
      <c r="B11" s="5">
        <v>0.41666666666666702</v>
      </c>
      <c r="C11" s="6">
        <v>10</v>
      </c>
      <c r="D11" s="6">
        <v>5</v>
      </c>
      <c r="E11" s="6">
        <v>8</v>
      </c>
      <c r="F11" s="6">
        <v>7</v>
      </c>
      <c r="G11" s="6">
        <v>6</v>
      </c>
    </row>
    <row r="12" spans="2:9" x14ac:dyDescent="0.5">
      <c r="B12" s="5">
        <v>0.45833333333333298</v>
      </c>
      <c r="C12" s="6">
        <v>7</v>
      </c>
      <c r="D12" s="6">
        <v>7</v>
      </c>
      <c r="E12" s="6">
        <v>5</v>
      </c>
      <c r="F12" s="6">
        <v>8</v>
      </c>
      <c r="G12" s="6">
        <v>7</v>
      </c>
    </row>
    <row r="13" spans="2:9" x14ac:dyDescent="0.5">
      <c r="B13" s="5">
        <v>0.5</v>
      </c>
      <c r="C13" s="6">
        <v>5</v>
      </c>
      <c r="D13" s="6">
        <v>7</v>
      </c>
      <c r="E13" s="6">
        <v>5</v>
      </c>
      <c r="F13" s="6">
        <v>9</v>
      </c>
      <c r="G13" s="6">
        <v>7</v>
      </c>
    </row>
    <row r="14" spans="2:9" x14ac:dyDescent="0.5">
      <c r="B14" s="5">
        <v>0.54166666666666696</v>
      </c>
      <c r="C14" s="6">
        <v>6</v>
      </c>
      <c r="D14" s="6">
        <v>9</v>
      </c>
      <c r="E14" s="6">
        <v>9</v>
      </c>
      <c r="F14" s="6">
        <v>8</v>
      </c>
      <c r="G14" s="6">
        <v>9</v>
      </c>
      <c r="I14" t="s">
        <v>77</v>
      </c>
    </row>
    <row r="15" spans="2:9" x14ac:dyDescent="0.5">
      <c r="B15" s="5">
        <v>0.58333333333333304</v>
      </c>
      <c r="C15" s="6">
        <v>7</v>
      </c>
      <c r="D15" s="6">
        <v>9</v>
      </c>
      <c r="E15" s="6">
        <v>6</v>
      </c>
      <c r="F15" s="6">
        <v>5</v>
      </c>
      <c r="G15" s="6">
        <v>9</v>
      </c>
    </row>
    <row r="16" spans="2:9" x14ac:dyDescent="0.5">
      <c r="B16" s="5">
        <v>0.625</v>
      </c>
      <c r="C16" s="6">
        <v>6</v>
      </c>
      <c r="D16" s="6">
        <v>7</v>
      </c>
      <c r="E16" s="6">
        <v>7</v>
      </c>
      <c r="F16" s="6">
        <v>5</v>
      </c>
      <c r="G16" s="6">
        <v>9</v>
      </c>
    </row>
    <row r="17" spans="2:7" x14ac:dyDescent="0.5">
      <c r="B17" s="5">
        <v>0.66666666666666696</v>
      </c>
      <c r="C17" s="6">
        <v>10</v>
      </c>
      <c r="D17" s="6">
        <v>5</v>
      </c>
      <c r="E17" s="6">
        <v>7</v>
      </c>
      <c r="F17" s="6">
        <v>6</v>
      </c>
      <c r="G17" s="6">
        <v>9</v>
      </c>
    </row>
    <row r="18" spans="2:7" x14ac:dyDescent="0.5">
      <c r="B18" s="5">
        <v>0.70833333333333304</v>
      </c>
      <c r="C18" s="6">
        <v>8</v>
      </c>
      <c r="D18" s="6">
        <v>10</v>
      </c>
      <c r="E18" s="6">
        <v>6</v>
      </c>
      <c r="F18" s="6">
        <v>7</v>
      </c>
      <c r="G18" s="6">
        <v>10</v>
      </c>
    </row>
    <row r="19" spans="2:7" x14ac:dyDescent="0.5">
      <c r="B19" s="5">
        <v>0.75</v>
      </c>
      <c r="C19" s="6">
        <v>5</v>
      </c>
      <c r="D19" s="6">
        <v>9</v>
      </c>
      <c r="E19" s="6">
        <v>8</v>
      </c>
      <c r="F19" s="6">
        <v>5</v>
      </c>
      <c r="G19" s="6">
        <v>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1:H63"/>
  <sheetViews>
    <sheetView workbookViewId="0">
      <selection activeCell="B23" sqref="B23"/>
    </sheetView>
  </sheetViews>
  <sheetFormatPr defaultColWidth="9.1171875" defaultRowHeight="14.35" x14ac:dyDescent="0.5"/>
  <cols>
    <col min="1" max="1" width="18.87890625" style="23" bestFit="1" customWidth="1"/>
    <col min="2" max="2" width="18.1171875" style="23" bestFit="1" customWidth="1"/>
    <col min="3" max="6" width="9.1171875" style="23"/>
    <col min="7" max="7" width="35.41015625" style="23" bestFit="1" customWidth="1"/>
    <col min="8" max="8" width="10.05859375" style="23" customWidth="1"/>
    <col min="9" max="16384" width="9.1171875" style="23"/>
  </cols>
  <sheetData>
    <row r="11" spans="1:8" x14ac:dyDescent="0.5">
      <c r="A11" s="7" t="s">
        <v>44</v>
      </c>
      <c r="B11" s="7" t="s">
        <v>45</v>
      </c>
    </row>
    <row r="12" spans="1:8" x14ac:dyDescent="0.5">
      <c r="A12" s="24" t="s">
        <v>46</v>
      </c>
      <c r="B12" s="24" t="s">
        <v>47</v>
      </c>
      <c r="C12" s="23" t="s">
        <v>48</v>
      </c>
    </row>
    <row r="13" spans="1:8" x14ac:dyDescent="0.5">
      <c r="A13" s="24" t="s">
        <v>49</v>
      </c>
      <c r="B13" s="24" t="s">
        <v>50</v>
      </c>
    </row>
    <row r="14" spans="1:8" x14ac:dyDescent="0.5">
      <c r="A14" s="24" t="s">
        <v>51</v>
      </c>
      <c r="B14" s="24" t="s">
        <v>52</v>
      </c>
      <c r="G14" s="24" t="s">
        <v>53</v>
      </c>
      <c r="H14" s="23" t="s">
        <v>78</v>
      </c>
    </row>
    <row r="15" spans="1:8" x14ac:dyDescent="0.5">
      <c r="A15" s="24" t="s">
        <v>54</v>
      </c>
      <c r="B15" s="24" t="s">
        <v>55</v>
      </c>
      <c r="G15" s="24" t="s">
        <v>56</v>
      </c>
      <c r="H15" s="23" t="s">
        <v>80</v>
      </c>
    </row>
    <row r="16" spans="1:8" x14ac:dyDescent="0.5">
      <c r="A16" s="24" t="s">
        <v>57</v>
      </c>
      <c r="B16" s="24" t="s">
        <v>58</v>
      </c>
      <c r="G16" s="24" t="s">
        <v>59</v>
      </c>
      <c r="H16" s="23" t="s">
        <v>81</v>
      </c>
    </row>
    <row r="17" spans="1:8" x14ac:dyDescent="0.5">
      <c r="A17" s="24" t="s">
        <v>60</v>
      </c>
      <c r="B17" s="24" t="s">
        <v>61</v>
      </c>
      <c r="G17" s="24" t="s">
        <v>62</v>
      </c>
      <c r="H17" s="23" t="s">
        <v>82</v>
      </c>
    </row>
    <row r="18" spans="1:8" x14ac:dyDescent="0.5">
      <c r="A18" s="24" t="s">
        <v>63</v>
      </c>
      <c r="B18" s="24" t="s">
        <v>64</v>
      </c>
      <c r="G18" s="24" t="s">
        <v>65</v>
      </c>
      <c r="H18" s="23" t="s">
        <v>83</v>
      </c>
    </row>
    <row r="19" spans="1:8" x14ac:dyDescent="0.5">
      <c r="A19" s="24" t="s">
        <v>66</v>
      </c>
      <c r="B19" s="24" t="s">
        <v>67</v>
      </c>
      <c r="G19" s="24" t="s">
        <v>68</v>
      </c>
      <c r="H19" s="23" t="s">
        <v>84</v>
      </c>
    </row>
    <row r="20" spans="1:8" x14ac:dyDescent="0.5">
      <c r="G20" s="24" t="s">
        <v>69</v>
      </c>
      <c r="H20" s="23" t="s">
        <v>85</v>
      </c>
    </row>
    <row r="21" spans="1:8" x14ac:dyDescent="0.5">
      <c r="G21" s="24" t="s">
        <v>70</v>
      </c>
      <c r="H21" s="23" t="s">
        <v>86</v>
      </c>
    </row>
    <row r="22" spans="1:8" x14ac:dyDescent="0.5">
      <c r="G22" s="24" t="s">
        <v>71</v>
      </c>
      <c r="H22" s="23" t="s">
        <v>79</v>
      </c>
    </row>
    <row r="23" spans="1:8" x14ac:dyDescent="0.5">
      <c r="G23" s="24" t="s">
        <v>72</v>
      </c>
      <c r="H23" s="23" t="s">
        <v>87</v>
      </c>
    </row>
    <row r="24" spans="1:8" x14ac:dyDescent="0.5">
      <c r="G24" s="24" t="s">
        <v>73</v>
      </c>
      <c r="H24" s="23" t="s">
        <v>88</v>
      </c>
    </row>
    <row r="25" spans="1:8" x14ac:dyDescent="0.5">
      <c r="G25" s="24" t="s">
        <v>74</v>
      </c>
      <c r="H25" s="23" t="s">
        <v>89</v>
      </c>
    </row>
    <row r="26" spans="1:8" x14ac:dyDescent="0.5">
      <c r="G26" s="24" t="s">
        <v>75</v>
      </c>
      <c r="H26" s="23" t="s">
        <v>90</v>
      </c>
    </row>
    <row r="27" spans="1:8" x14ac:dyDescent="0.5">
      <c r="G27" s="24" t="s">
        <v>76</v>
      </c>
      <c r="H27" s="23" t="s">
        <v>91</v>
      </c>
    </row>
    <row r="33" spans="7:8" x14ac:dyDescent="0.5">
      <c r="G33" s="26" t="s">
        <v>53</v>
      </c>
      <c r="H33" s="7" t="s">
        <v>105</v>
      </c>
    </row>
    <row r="34" spans="7:8" x14ac:dyDescent="0.5">
      <c r="G34" s="24" t="s">
        <v>56</v>
      </c>
      <c r="H34" s="23" t="s">
        <v>106</v>
      </c>
    </row>
    <row r="35" spans="7:8" x14ac:dyDescent="0.5">
      <c r="G35" s="24" t="s">
        <v>59</v>
      </c>
      <c r="H35" s="23" t="s">
        <v>107</v>
      </c>
    </row>
    <row r="36" spans="7:8" x14ac:dyDescent="0.5">
      <c r="G36" s="24" t="s">
        <v>62</v>
      </c>
      <c r="H36" s="23" t="s">
        <v>108</v>
      </c>
    </row>
    <row r="37" spans="7:8" x14ac:dyDescent="0.5">
      <c r="G37" s="24" t="s">
        <v>65</v>
      </c>
      <c r="H37" s="23" t="s">
        <v>109</v>
      </c>
    </row>
    <row r="38" spans="7:8" x14ac:dyDescent="0.5">
      <c r="G38" s="24" t="s">
        <v>68</v>
      </c>
      <c r="H38" s="23" t="s">
        <v>110</v>
      </c>
    </row>
    <row r="39" spans="7:8" x14ac:dyDescent="0.5">
      <c r="G39" s="24" t="s">
        <v>69</v>
      </c>
      <c r="H39" s="23" t="s">
        <v>111</v>
      </c>
    </row>
    <row r="40" spans="7:8" x14ac:dyDescent="0.5">
      <c r="G40" s="24" t="s">
        <v>70</v>
      </c>
      <c r="H40" s="23" t="s">
        <v>112</v>
      </c>
    </row>
    <row r="41" spans="7:8" x14ac:dyDescent="0.5">
      <c r="G41" s="24" t="s">
        <v>71</v>
      </c>
      <c r="H41" s="23" t="s">
        <v>113</v>
      </c>
    </row>
    <row r="42" spans="7:8" x14ac:dyDescent="0.5">
      <c r="G42" s="24" t="s">
        <v>72</v>
      </c>
      <c r="H42" s="23" t="s">
        <v>114</v>
      </c>
    </row>
    <row r="43" spans="7:8" x14ac:dyDescent="0.5">
      <c r="G43" s="24" t="s">
        <v>73</v>
      </c>
      <c r="H43" s="23" t="s">
        <v>115</v>
      </c>
    </row>
    <row r="44" spans="7:8" x14ac:dyDescent="0.5">
      <c r="G44" s="24" t="s">
        <v>74</v>
      </c>
      <c r="H44" s="23" t="s">
        <v>116</v>
      </c>
    </row>
    <row r="45" spans="7:8" x14ac:dyDescent="0.5">
      <c r="G45" s="24" t="s">
        <v>75</v>
      </c>
      <c r="H45" s="23" t="s">
        <v>117</v>
      </c>
    </row>
    <row r="46" spans="7:8" x14ac:dyDescent="0.5">
      <c r="G46" s="24" t="s">
        <v>76</v>
      </c>
      <c r="H46" s="23" t="s">
        <v>118</v>
      </c>
    </row>
    <row r="50" spans="7:8" x14ac:dyDescent="0.5">
      <c r="G50" s="24" t="s">
        <v>53</v>
      </c>
      <c r="H50" s="7" t="s">
        <v>92</v>
      </c>
    </row>
    <row r="51" spans="7:8" x14ac:dyDescent="0.5">
      <c r="G51" s="24" t="s">
        <v>56</v>
      </c>
      <c r="H51" s="24" t="s">
        <v>93</v>
      </c>
    </row>
    <row r="52" spans="7:8" x14ac:dyDescent="0.5">
      <c r="G52" s="24" t="s">
        <v>59</v>
      </c>
      <c r="H52" s="24" t="s">
        <v>94</v>
      </c>
    </row>
    <row r="53" spans="7:8" x14ac:dyDescent="0.5">
      <c r="G53" s="24" t="s">
        <v>62</v>
      </c>
      <c r="H53" s="24" t="s">
        <v>95</v>
      </c>
    </row>
    <row r="54" spans="7:8" x14ac:dyDescent="0.5">
      <c r="G54" s="24" t="s">
        <v>65</v>
      </c>
      <c r="H54" s="24" t="s">
        <v>96</v>
      </c>
    </row>
    <row r="55" spans="7:8" x14ac:dyDescent="0.5">
      <c r="G55" s="24" t="s">
        <v>68</v>
      </c>
      <c r="H55" s="24" t="s">
        <v>97</v>
      </c>
    </row>
    <row r="56" spans="7:8" x14ac:dyDescent="0.5">
      <c r="G56" s="24" t="s">
        <v>69</v>
      </c>
      <c r="H56" s="24" t="s">
        <v>98</v>
      </c>
    </row>
    <row r="57" spans="7:8" x14ac:dyDescent="0.5">
      <c r="G57" s="24" t="s">
        <v>70</v>
      </c>
      <c r="H57" s="24" t="s">
        <v>99</v>
      </c>
    </row>
    <row r="58" spans="7:8" x14ac:dyDescent="0.5">
      <c r="G58" s="24" t="s">
        <v>71</v>
      </c>
      <c r="H58" s="24" t="s">
        <v>100</v>
      </c>
    </row>
    <row r="59" spans="7:8" x14ac:dyDescent="0.5">
      <c r="G59" s="24" t="s">
        <v>72</v>
      </c>
      <c r="H59" s="24" t="s">
        <v>97</v>
      </c>
    </row>
    <row r="60" spans="7:8" x14ac:dyDescent="0.5">
      <c r="G60" s="24" t="s">
        <v>73</v>
      </c>
      <c r="H60" s="24" t="s">
        <v>101</v>
      </c>
    </row>
    <row r="61" spans="7:8" x14ac:dyDescent="0.5">
      <c r="G61" s="24" t="s">
        <v>74</v>
      </c>
      <c r="H61" s="24" t="s">
        <v>102</v>
      </c>
    </row>
    <row r="62" spans="7:8" x14ac:dyDescent="0.5">
      <c r="G62" s="24" t="s">
        <v>75</v>
      </c>
      <c r="H62" s="24" t="s">
        <v>103</v>
      </c>
    </row>
    <row r="63" spans="7:8" x14ac:dyDescent="0.5">
      <c r="G63" s="24" t="s">
        <v>76</v>
      </c>
      <c r="H63" s="24" t="s">
        <v>104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J11" sqref="J11"/>
    </sheetView>
  </sheetViews>
  <sheetFormatPr defaultRowHeight="14.35" x14ac:dyDescent="0.5"/>
  <cols>
    <col min="3" max="3" width="9.8203125" customWidth="1"/>
    <col min="4" max="5" width="11" customWidth="1"/>
    <col min="6" max="7" width="9.8203125" customWidth="1"/>
    <col min="8" max="12" width="9.8203125" bestFit="1" customWidth="1"/>
  </cols>
  <sheetData>
    <row r="2" spans="2:8" ht="15.35" x14ac:dyDescent="0.5">
      <c r="B2" s="11"/>
      <c r="C2" s="12" t="s">
        <v>21</v>
      </c>
      <c r="D2" s="12" t="s">
        <v>22</v>
      </c>
      <c r="E2" s="12" t="s">
        <v>23</v>
      </c>
      <c r="F2" s="12" t="s">
        <v>24</v>
      </c>
      <c r="G2" s="12" t="s">
        <v>25</v>
      </c>
      <c r="H2" s="13" t="s">
        <v>26</v>
      </c>
    </row>
    <row r="3" spans="2:8" ht="15.35" x14ac:dyDescent="0.5">
      <c r="B3" s="14" t="s">
        <v>27</v>
      </c>
      <c r="C3" s="15">
        <v>11344</v>
      </c>
      <c r="D3" s="15">
        <v>10844</v>
      </c>
      <c r="E3" s="15">
        <v>11122</v>
      </c>
      <c r="F3" s="15">
        <v>10930</v>
      </c>
      <c r="G3" s="15">
        <v>10570</v>
      </c>
      <c r="H3" s="16">
        <f>SUM(C3:G3)</f>
        <v>54810</v>
      </c>
    </row>
    <row r="4" spans="2:8" ht="15.35" x14ac:dyDescent="0.5">
      <c r="B4" s="14" t="s">
        <v>28</v>
      </c>
      <c r="C4" s="15">
        <v>10658</v>
      </c>
      <c r="D4" s="15">
        <v>10380</v>
      </c>
      <c r="E4" s="15">
        <v>11788</v>
      </c>
      <c r="F4" s="15">
        <v>10042</v>
      </c>
      <c r="G4" s="15">
        <v>11974</v>
      </c>
      <c r="H4" s="17">
        <f>SUM(C4:G4)</f>
        <v>54842</v>
      </c>
    </row>
    <row r="5" spans="2:8" ht="15.35" x14ac:dyDescent="0.5">
      <c r="B5" s="14" t="s">
        <v>29</v>
      </c>
      <c r="C5" s="15">
        <v>11416</v>
      </c>
      <c r="D5" s="15">
        <v>10692</v>
      </c>
      <c r="E5" s="15">
        <v>11668</v>
      </c>
      <c r="F5" s="15">
        <v>11310</v>
      </c>
      <c r="G5" s="15">
        <v>11392</v>
      </c>
      <c r="H5" s="16">
        <f>SUM(C5:G5)</f>
        <v>56478</v>
      </c>
    </row>
    <row r="6" spans="2:8" ht="15.35" x14ac:dyDescent="0.5">
      <c r="B6" s="18" t="s">
        <v>30</v>
      </c>
      <c r="C6" s="19">
        <f t="shared" ref="C6:H6" si="0">SUM(C3:C5)</f>
        <v>33418</v>
      </c>
      <c r="D6" s="19">
        <f t="shared" si="0"/>
        <v>31916</v>
      </c>
      <c r="E6" s="19">
        <f t="shared" si="0"/>
        <v>34578</v>
      </c>
      <c r="F6" s="20">
        <f t="shared" si="0"/>
        <v>32282</v>
      </c>
      <c r="G6" s="19">
        <f t="shared" si="0"/>
        <v>33936</v>
      </c>
      <c r="H6" s="16">
        <f t="shared" si="0"/>
        <v>166130</v>
      </c>
    </row>
    <row r="7" spans="2:8" ht="15.35" x14ac:dyDescent="0.5">
      <c r="B7" s="14" t="s">
        <v>31</v>
      </c>
      <c r="C7" s="15">
        <v>10994</v>
      </c>
      <c r="D7" s="15">
        <v>10660</v>
      </c>
      <c r="E7" s="15">
        <v>10484</v>
      </c>
      <c r="F7" s="15">
        <v>10114</v>
      </c>
      <c r="G7" s="15">
        <v>11654</v>
      </c>
      <c r="H7" s="16">
        <f>SUM(C7:G7)</f>
        <v>53906</v>
      </c>
    </row>
    <row r="8" spans="2:8" ht="15.35" x14ac:dyDescent="0.5">
      <c r="B8" s="14" t="s">
        <v>32</v>
      </c>
      <c r="C8" s="15">
        <v>10852</v>
      </c>
      <c r="D8" s="15">
        <v>10138</v>
      </c>
      <c r="E8" s="15">
        <v>10238</v>
      </c>
      <c r="F8" s="15">
        <v>11066</v>
      </c>
      <c r="G8" s="15">
        <v>11508</v>
      </c>
      <c r="H8" s="16">
        <f>SUM(C8:G8)</f>
        <v>53802</v>
      </c>
    </row>
    <row r="9" spans="2:8" ht="15.35" x14ac:dyDescent="0.5">
      <c r="B9" s="14" t="s">
        <v>33</v>
      </c>
      <c r="C9" s="15">
        <v>11594</v>
      </c>
      <c r="D9" s="15">
        <v>11416</v>
      </c>
      <c r="E9" s="15">
        <v>10784</v>
      </c>
      <c r="F9" s="15">
        <v>11850</v>
      </c>
      <c r="G9" s="15">
        <v>10032</v>
      </c>
      <c r="H9" s="16">
        <f>SUM(C9:G9)</f>
        <v>55676</v>
      </c>
    </row>
    <row r="10" spans="2:8" ht="15.35" x14ac:dyDescent="0.5">
      <c r="B10" s="18" t="s">
        <v>34</v>
      </c>
      <c r="C10" s="19">
        <f t="shared" ref="C10:H10" si="1">SUM(C7:C9)</f>
        <v>33440</v>
      </c>
      <c r="D10" s="19">
        <f t="shared" si="1"/>
        <v>32214</v>
      </c>
      <c r="E10" s="19">
        <f>SUM(E7:E9)</f>
        <v>31506</v>
      </c>
      <c r="F10" s="19">
        <f t="shared" si="1"/>
        <v>33030</v>
      </c>
      <c r="G10" s="19">
        <f t="shared" si="1"/>
        <v>33194</v>
      </c>
      <c r="H10" s="16">
        <f t="shared" si="1"/>
        <v>163384</v>
      </c>
    </row>
    <row r="11" spans="2:8" ht="15.35" x14ac:dyDescent="0.5">
      <c r="B11" s="14" t="s">
        <v>35</v>
      </c>
      <c r="C11" s="15">
        <v>11742</v>
      </c>
      <c r="D11" s="15">
        <v>11854</v>
      </c>
      <c r="E11" s="15">
        <v>10540</v>
      </c>
      <c r="F11" s="15">
        <v>10070</v>
      </c>
      <c r="G11" s="15">
        <v>11828</v>
      </c>
      <c r="H11" s="16">
        <f>SUM(C11:G11)</f>
        <v>56034</v>
      </c>
    </row>
    <row r="12" spans="2:8" ht="15.35" x14ac:dyDescent="0.5">
      <c r="B12" s="14" t="s">
        <v>36</v>
      </c>
      <c r="C12" s="15">
        <v>10632</v>
      </c>
      <c r="D12" s="15">
        <v>10530</v>
      </c>
      <c r="E12" s="15">
        <v>10682</v>
      </c>
      <c r="F12" s="15">
        <v>11548</v>
      </c>
      <c r="G12" s="15">
        <v>10372</v>
      </c>
      <c r="H12" s="16">
        <f>SUM(C12:G12)</f>
        <v>53764</v>
      </c>
    </row>
    <row r="13" spans="2:8" ht="15.35" x14ac:dyDescent="0.5">
      <c r="B13" s="14" t="s">
        <v>37</v>
      </c>
      <c r="C13" s="15">
        <v>11992</v>
      </c>
      <c r="D13" s="15">
        <v>11094</v>
      </c>
      <c r="E13" s="15">
        <v>10786</v>
      </c>
      <c r="F13" s="15">
        <v>10200</v>
      </c>
      <c r="G13" s="15">
        <v>10928</v>
      </c>
      <c r="H13" s="16">
        <f>SUM(C13:G13)</f>
        <v>55000</v>
      </c>
    </row>
    <row r="14" spans="2:8" ht="15.35" x14ac:dyDescent="0.5">
      <c r="B14" s="18" t="s">
        <v>38</v>
      </c>
      <c r="C14" s="19">
        <f t="shared" ref="C14:H14" si="2">SUM(C11:C13)</f>
        <v>34366</v>
      </c>
      <c r="D14" s="19">
        <f t="shared" si="2"/>
        <v>33478</v>
      </c>
      <c r="E14" s="19">
        <f t="shared" si="2"/>
        <v>32008</v>
      </c>
      <c r="F14" s="19">
        <f t="shared" si="2"/>
        <v>31818</v>
      </c>
      <c r="G14" s="19">
        <f t="shared" si="2"/>
        <v>33128</v>
      </c>
      <c r="H14" s="16">
        <f t="shared" si="2"/>
        <v>164798</v>
      </c>
    </row>
    <row r="15" spans="2:8" ht="15.35" x14ac:dyDescent="0.5">
      <c r="B15" s="14" t="s">
        <v>39</v>
      </c>
      <c r="C15" s="15">
        <v>11464</v>
      </c>
      <c r="D15" s="15">
        <v>11952</v>
      </c>
      <c r="E15" s="15">
        <v>10516</v>
      </c>
      <c r="F15" s="15">
        <v>10692</v>
      </c>
      <c r="G15" s="15">
        <v>10320</v>
      </c>
      <c r="H15" s="16">
        <f>SUM(C15:G15)</f>
        <v>54944</v>
      </c>
    </row>
    <row r="16" spans="2:8" ht="15.35" x14ac:dyDescent="0.5">
      <c r="B16" s="14" t="s">
        <v>40</v>
      </c>
      <c r="C16" s="15">
        <v>11918</v>
      </c>
      <c r="D16" s="15">
        <v>11858</v>
      </c>
      <c r="E16" s="15">
        <v>11182</v>
      </c>
      <c r="F16" s="15">
        <v>10778</v>
      </c>
      <c r="G16" s="15">
        <v>11948</v>
      </c>
      <c r="H16" s="16">
        <f>SUM(C16:G16)</f>
        <v>57684</v>
      </c>
    </row>
    <row r="17" spans="2:8" ht="15.35" x14ac:dyDescent="0.5">
      <c r="B17" s="14" t="s">
        <v>41</v>
      </c>
      <c r="C17" s="15">
        <v>11524</v>
      </c>
      <c r="D17" s="15">
        <v>10326</v>
      </c>
      <c r="E17" s="15">
        <v>11196</v>
      </c>
      <c r="F17" s="15">
        <v>10112</v>
      </c>
      <c r="G17" s="15">
        <v>11364</v>
      </c>
      <c r="H17" s="16">
        <f>SUM(C17:G17)</f>
        <v>54522</v>
      </c>
    </row>
    <row r="18" spans="2:8" ht="15.35" x14ac:dyDescent="0.5">
      <c r="B18" s="18" t="s">
        <v>42</v>
      </c>
      <c r="C18" s="19">
        <f>(SUM(C15:C17))*2</f>
        <v>69812</v>
      </c>
      <c r="D18" s="19">
        <f>(SUM(D15:D17))*2</f>
        <v>68272</v>
      </c>
      <c r="E18" s="19">
        <f>(SUM(E15:E17))*2</f>
        <v>65788</v>
      </c>
      <c r="F18" s="19">
        <f>(SUM(F15:F17))*2</f>
        <v>63164</v>
      </c>
      <c r="G18" s="19">
        <f>(SUM(G15:G17))*2</f>
        <v>67264</v>
      </c>
      <c r="H18" s="16">
        <f>SUM(H15:H17)</f>
        <v>167150</v>
      </c>
    </row>
    <row r="19" spans="2:8" ht="15.35" x14ac:dyDescent="0.5">
      <c r="B19" s="21" t="s">
        <v>43</v>
      </c>
      <c r="C19" s="16">
        <f t="shared" ref="C19:H19" si="3">C6+C10+C14+C18</f>
        <v>171036</v>
      </c>
      <c r="D19" s="16">
        <f t="shared" si="3"/>
        <v>165880</v>
      </c>
      <c r="E19" s="16">
        <f t="shared" si="3"/>
        <v>163880</v>
      </c>
      <c r="F19" s="16">
        <f t="shared" si="3"/>
        <v>160294</v>
      </c>
      <c r="G19" s="16">
        <f t="shared" si="3"/>
        <v>167522</v>
      </c>
      <c r="H19" s="16">
        <f t="shared" si="3"/>
        <v>661462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12"/>
  <sheetViews>
    <sheetView tabSelected="1" workbookViewId="0">
      <selection activeCell="I21" sqref="I21"/>
    </sheetView>
  </sheetViews>
  <sheetFormatPr defaultRowHeight="14.35" x14ac:dyDescent="0.5"/>
  <cols>
    <col min="1" max="1" width="9.87890625" bestFit="1" customWidth="1"/>
    <col min="4" max="4" width="10.5859375" bestFit="1" customWidth="1"/>
  </cols>
  <sheetData>
    <row r="1" spans="1:4" s="7" customFormat="1" x14ac:dyDescent="0.5">
      <c r="A1" s="7" t="s">
        <v>7</v>
      </c>
      <c r="B1" s="7" t="s">
        <v>8</v>
      </c>
      <c r="C1" s="7" t="s">
        <v>9</v>
      </c>
      <c r="D1" s="7" t="s">
        <v>10</v>
      </c>
    </row>
    <row r="2" spans="1:4" x14ac:dyDescent="0.5">
      <c r="A2" t="s">
        <v>11</v>
      </c>
      <c r="B2">
        <v>12</v>
      </c>
      <c r="C2" s="8">
        <f>SUM(Week1:Week4!C2)</f>
        <v>166</v>
      </c>
      <c r="D2" s="9">
        <f>B2*C2</f>
        <v>1992</v>
      </c>
    </row>
    <row r="3" spans="1:4" x14ac:dyDescent="0.5">
      <c r="A3" t="s">
        <v>12</v>
      </c>
      <c r="B3">
        <v>14</v>
      </c>
      <c r="C3" s="8">
        <f>SUM(Week1:Week4!C3)</f>
        <v>131</v>
      </c>
      <c r="D3" s="9">
        <f t="shared" ref="D3:D11" si="0">B3*C3</f>
        <v>1834</v>
      </c>
    </row>
    <row r="4" spans="1:4" x14ac:dyDescent="0.5">
      <c r="A4" t="s">
        <v>13</v>
      </c>
      <c r="B4">
        <v>13</v>
      </c>
      <c r="C4" s="8">
        <f>SUM(Week1:Week4!C4)</f>
        <v>156</v>
      </c>
      <c r="D4" s="9">
        <f t="shared" si="0"/>
        <v>2028</v>
      </c>
    </row>
    <row r="5" spans="1:4" x14ac:dyDescent="0.5">
      <c r="A5" t="s">
        <v>14</v>
      </c>
      <c r="B5">
        <v>16</v>
      </c>
      <c r="C5" s="8">
        <f>SUM(Week1:Week4!C5)</f>
        <v>138</v>
      </c>
      <c r="D5" s="9">
        <f t="shared" si="0"/>
        <v>2208</v>
      </c>
    </row>
    <row r="6" spans="1:4" x14ac:dyDescent="0.5">
      <c r="A6" t="s">
        <v>15</v>
      </c>
      <c r="B6">
        <v>18</v>
      </c>
      <c r="C6" s="8">
        <f>SUM(Week1:Week4!C6)</f>
        <v>151</v>
      </c>
      <c r="D6" s="9">
        <f t="shared" si="0"/>
        <v>2718</v>
      </c>
    </row>
    <row r="7" spans="1:4" x14ac:dyDescent="0.5">
      <c r="A7" t="s">
        <v>16</v>
      </c>
      <c r="B7">
        <v>21</v>
      </c>
      <c r="C7" s="8">
        <f>SUM(Week1:Week4!C7)</f>
        <v>146</v>
      </c>
      <c r="D7" s="9">
        <f t="shared" si="0"/>
        <v>3066</v>
      </c>
    </row>
    <row r="8" spans="1:4" x14ac:dyDescent="0.5">
      <c r="A8" t="s">
        <v>17</v>
      </c>
      <c r="B8">
        <v>17</v>
      </c>
      <c r="C8" s="8">
        <f>SUM(Week1:Week4!C8)</f>
        <v>140</v>
      </c>
      <c r="D8" s="9">
        <f t="shared" si="0"/>
        <v>2380</v>
      </c>
    </row>
    <row r="9" spans="1:4" x14ac:dyDescent="0.5">
      <c r="A9" t="s">
        <v>18</v>
      </c>
      <c r="B9">
        <v>15</v>
      </c>
      <c r="C9" s="8">
        <f>SUM(Week1:Week4!C9)</f>
        <v>145</v>
      </c>
      <c r="D9" s="9">
        <f t="shared" si="0"/>
        <v>2175</v>
      </c>
    </row>
    <row r="10" spans="1:4" x14ac:dyDescent="0.5">
      <c r="A10" t="s">
        <v>19</v>
      </c>
      <c r="B10">
        <v>16</v>
      </c>
      <c r="C10" s="8">
        <f>SUM(Week1:Week4!C10)</f>
        <v>137</v>
      </c>
      <c r="D10" s="9">
        <f t="shared" si="0"/>
        <v>2192</v>
      </c>
    </row>
    <row r="11" spans="1:4" x14ac:dyDescent="0.5">
      <c r="A11" t="s">
        <v>20</v>
      </c>
      <c r="B11">
        <v>17</v>
      </c>
      <c r="C11" s="8">
        <f>SUM(Week1:Week4!C11)</f>
        <v>132</v>
      </c>
      <c r="D11" s="9">
        <f t="shared" si="0"/>
        <v>2244</v>
      </c>
    </row>
    <row r="12" spans="1:4" x14ac:dyDescent="0.5">
      <c r="C12" s="9"/>
      <c r="D12" s="9">
        <f>SUM(D2:D11)</f>
        <v>22837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12"/>
  <sheetViews>
    <sheetView workbookViewId="0">
      <selection activeCell="H17" sqref="H17"/>
    </sheetView>
  </sheetViews>
  <sheetFormatPr defaultRowHeight="14.35" x14ac:dyDescent="0.5"/>
  <cols>
    <col min="1" max="1" width="9.87890625" bestFit="1" customWidth="1"/>
    <col min="4" max="4" width="9.5859375" bestFit="1" customWidth="1"/>
  </cols>
  <sheetData>
    <row r="1" spans="1:4" s="10" customFormat="1" x14ac:dyDescent="0.5">
      <c r="A1" s="10" t="s">
        <v>7</v>
      </c>
      <c r="B1" s="10" t="s">
        <v>8</v>
      </c>
      <c r="C1" s="10" t="s">
        <v>9</v>
      </c>
      <c r="D1" s="10" t="s">
        <v>10</v>
      </c>
    </row>
    <row r="2" spans="1:4" x14ac:dyDescent="0.5">
      <c r="A2" t="s">
        <v>11</v>
      </c>
      <c r="B2">
        <v>12</v>
      </c>
      <c r="C2" s="8">
        <v>42</v>
      </c>
      <c r="D2" s="9">
        <f>B2*C2</f>
        <v>504</v>
      </c>
    </row>
    <row r="3" spans="1:4" x14ac:dyDescent="0.5">
      <c r="A3" t="s">
        <v>12</v>
      </c>
      <c r="B3">
        <v>14</v>
      </c>
      <c r="C3" s="8">
        <v>31</v>
      </c>
      <c r="D3" s="9">
        <f t="shared" ref="D3:D11" si="0">B3*C3</f>
        <v>434</v>
      </c>
    </row>
    <row r="4" spans="1:4" x14ac:dyDescent="0.5">
      <c r="A4" t="s">
        <v>13</v>
      </c>
      <c r="B4">
        <v>13</v>
      </c>
      <c r="C4" s="8">
        <v>43</v>
      </c>
      <c r="D4" s="9">
        <f t="shared" si="0"/>
        <v>559</v>
      </c>
    </row>
    <row r="5" spans="1:4" x14ac:dyDescent="0.5">
      <c r="A5" t="s">
        <v>14</v>
      </c>
      <c r="B5">
        <v>16</v>
      </c>
      <c r="C5" s="8">
        <v>34</v>
      </c>
      <c r="D5" s="9">
        <f t="shared" si="0"/>
        <v>544</v>
      </c>
    </row>
    <row r="6" spans="1:4" x14ac:dyDescent="0.5">
      <c r="A6" t="s">
        <v>15</v>
      </c>
      <c r="B6">
        <v>18</v>
      </c>
      <c r="C6" s="8">
        <v>44</v>
      </c>
      <c r="D6" s="9">
        <f t="shared" si="0"/>
        <v>792</v>
      </c>
    </row>
    <row r="7" spans="1:4" x14ac:dyDescent="0.5">
      <c r="A7" t="s">
        <v>16</v>
      </c>
      <c r="B7">
        <v>21</v>
      </c>
      <c r="C7" s="8">
        <v>32</v>
      </c>
      <c r="D7" s="9">
        <f t="shared" si="0"/>
        <v>672</v>
      </c>
    </row>
    <row r="8" spans="1:4" x14ac:dyDescent="0.5">
      <c r="A8" t="s">
        <v>17</v>
      </c>
      <c r="B8">
        <v>17</v>
      </c>
      <c r="C8" s="8">
        <v>34</v>
      </c>
      <c r="D8" s="9">
        <f t="shared" si="0"/>
        <v>578</v>
      </c>
    </row>
    <row r="9" spans="1:4" x14ac:dyDescent="0.5">
      <c r="A9" t="s">
        <v>18</v>
      </c>
      <c r="B9">
        <v>15</v>
      </c>
      <c r="C9" s="8">
        <v>30</v>
      </c>
      <c r="D9" s="9">
        <f t="shared" si="0"/>
        <v>450</v>
      </c>
    </row>
    <row r="10" spans="1:4" x14ac:dyDescent="0.5">
      <c r="A10" t="s">
        <v>19</v>
      </c>
      <c r="B10">
        <v>16</v>
      </c>
      <c r="C10" s="8">
        <v>40</v>
      </c>
      <c r="D10" s="9">
        <f t="shared" si="0"/>
        <v>640</v>
      </c>
    </row>
    <row r="11" spans="1:4" x14ac:dyDescent="0.5">
      <c r="A11" t="s">
        <v>20</v>
      </c>
      <c r="B11">
        <v>17</v>
      </c>
      <c r="C11" s="8">
        <v>36</v>
      </c>
      <c r="D11" s="9">
        <f t="shared" si="0"/>
        <v>612</v>
      </c>
    </row>
    <row r="12" spans="1:4" x14ac:dyDescent="0.5">
      <c r="C12" s="9"/>
      <c r="D12" s="9">
        <f>SUM(D2:D11)</f>
        <v>5785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12"/>
  <sheetViews>
    <sheetView workbookViewId="0">
      <selection activeCell="H14" sqref="H14"/>
    </sheetView>
  </sheetViews>
  <sheetFormatPr defaultRowHeight="14.35" x14ac:dyDescent="0.5"/>
  <cols>
    <col min="1" max="1" width="9.87890625" bestFit="1" customWidth="1"/>
    <col min="4" max="4" width="9.5859375" bestFit="1" customWidth="1"/>
  </cols>
  <sheetData>
    <row r="1" spans="1:4" s="10" customFormat="1" x14ac:dyDescent="0.5">
      <c r="A1" s="10" t="s">
        <v>7</v>
      </c>
      <c r="B1" s="10" t="s">
        <v>8</v>
      </c>
      <c r="C1" s="10" t="s">
        <v>9</v>
      </c>
      <c r="D1" s="10" t="s">
        <v>10</v>
      </c>
    </row>
    <row r="2" spans="1:4" x14ac:dyDescent="0.5">
      <c r="A2" t="s">
        <v>11</v>
      </c>
      <c r="B2">
        <v>12</v>
      </c>
      <c r="C2" s="8">
        <v>36</v>
      </c>
      <c r="D2" s="9">
        <f>B2*C2</f>
        <v>432</v>
      </c>
    </row>
    <row r="3" spans="1:4" x14ac:dyDescent="0.5">
      <c r="A3" t="s">
        <v>12</v>
      </c>
      <c r="B3">
        <v>14</v>
      </c>
      <c r="C3" s="8">
        <v>32</v>
      </c>
      <c r="D3" s="9">
        <f t="shared" ref="D3:D11" si="0">B3*C3</f>
        <v>448</v>
      </c>
    </row>
    <row r="4" spans="1:4" x14ac:dyDescent="0.5">
      <c r="A4" t="s">
        <v>13</v>
      </c>
      <c r="B4">
        <v>13</v>
      </c>
      <c r="C4" s="8">
        <v>31</v>
      </c>
      <c r="D4" s="9">
        <f t="shared" si="0"/>
        <v>403</v>
      </c>
    </row>
    <row r="5" spans="1:4" x14ac:dyDescent="0.5">
      <c r="A5" t="s">
        <v>14</v>
      </c>
      <c r="B5">
        <v>16</v>
      </c>
      <c r="C5" s="8">
        <v>39</v>
      </c>
      <c r="D5" s="9">
        <f t="shared" si="0"/>
        <v>624</v>
      </c>
    </row>
    <row r="6" spans="1:4" x14ac:dyDescent="0.5">
      <c r="A6" t="s">
        <v>15</v>
      </c>
      <c r="B6">
        <v>18</v>
      </c>
      <c r="C6" s="8">
        <v>30</v>
      </c>
      <c r="D6" s="9">
        <f t="shared" si="0"/>
        <v>540</v>
      </c>
    </row>
    <row r="7" spans="1:4" x14ac:dyDescent="0.5">
      <c r="A7" t="s">
        <v>16</v>
      </c>
      <c r="B7">
        <v>21</v>
      </c>
      <c r="C7" s="8">
        <v>43</v>
      </c>
      <c r="D7" s="9">
        <f t="shared" si="0"/>
        <v>903</v>
      </c>
    </row>
    <row r="8" spans="1:4" x14ac:dyDescent="0.5">
      <c r="A8" t="s">
        <v>17</v>
      </c>
      <c r="B8">
        <v>17</v>
      </c>
      <c r="C8" s="8">
        <v>37</v>
      </c>
      <c r="D8" s="9">
        <f t="shared" si="0"/>
        <v>629</v>
      </c>
    </row>
    <row r="9" spans="1:4" x14ac:dyDescent="0.5">
      <c r="A9" t="s">
        <v>18</v>
      </c>
      <c r="B9">
        <v>15</v>
      </c>
      <c r="C9" s="8">
        <v>42</v>
      </c>
      <c r="D9" s="9">
        <f t="shared" si="0"/>
        <v>630</v>
      </c>
    </row>
    <row r="10" spans="1:4" x14ac:dyDescent="0.5">
      <c r="A10" t="s">
        <v>19</v>
      </c>
      <c r="B10">
        <v>16</v>
      </c>
      <c r="C10" s="8">
        <v>33</v>
      </c>
      <c r="D10" s="9">
        <f t="shared" si="0"/>
        <v>528</v>
      </c>
    </row>
    <row r="11" spans="1:4" x14ac:dyDescent="0.5">
      <c r="A11" t="s">
        <v>20</v>
      </c>
      <c r="B11">
        <v>17</v>
      </c>
      <c r="C11" s="8">
        <v>30</v>
      </c>
      <c r="D11" s="9">
        <f t="shared" si="0"/>
        <v>510</v>
      </c>
    </row>
    <row r="12" spans="1:4" x14ac:dyDescent="0.5">
      <c r="C12" s="9"/>
      <c r="D12" s="9">
        <f>SUM(D2:D11)</f>
        <v>5647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12"/>
  <sheetViews>
    <sheetView topLeftCell="A2" workbookViewId="0">
      <selection activeCell="H17" sqref="H17"/>
    </sheetView>
  </sheetViews>
  <sheetFormatPr defaultRowHeight="14.35" x14ac:dyDescent="0.5"/>
  <cols>
    <col min="1" max="1" width="9.87890625" bestFit="1" customWidth="1"/>
    <col min="4" max="4" width="9.5859375" bestFit="1" customWidth="1"/>
  </cols>
  <sheetData>
    <row r="1" spans="1:4" s="10" customFormat="1" x14ac:dyDescent="0.5">
      <c r="A1" s="10" t="s">
        <v>7</v>
      </c>
      <c r="B1" s="10" t="s">
        <v>8</v>
      </c>
      <c r="C1" s="10" t="s">
        <v>9</v>
      </c>
      <c r="D1" s="10" t="s">
        <v>10</v>
      </c>
    </row>
    <row r="2" spans="1:4" x14ac:dyDescent="0.5">
      <c r="A2" t="s">
        <v>11</v>
      </c>
      <c r="B2">
        <v>12</v>
      </c>
      <c r="C2" s="8">
        <v>44</v>
      </c>
      <c r="D2" s="9">
        <f>B2*C2</f>
        <v>528</v>
      </c>
    </row>
    <row r="3" spans="1:4" x14ac:dyDescent="0.5">
      <c r="A3" t="s">
        <v>12</v>
      </c>
      <c r="B3">
        <v>14</v>
      </c>
      <c r="C3" s="8">
        <v>31</v>
      </c>
      <c r="D3" s="9">
        <f t="shared" ref="D3:D11" si="0">B3*C3</f>
        <v>434</v>
      </c>
    </row>
    <row r="4" spans="1:4" x14ac:dyDescent="0.5">
      <c r="A4" t="s">
        <v>13</v>
      </c>
      <c r="B4">
        <v>13</v>
      </c>
      <c r="C4" s="8">
        <v>38</v>
      </c>
      <c r="D4" s="9">
        <f t="shared" si="0"/>
        <v>494</v>
      </c>
    </row>
    <row r="5" spans="1:4" x14ac:dyDescent="0.5">
      <c r="A5" t="s">
        <v>14</v>
      </c>
      <c r="B5">
        <v>16</v>
      </c>
      <c r="C5" s="8">
        <v>34</v>
      </c>
      <c r="D5" s="9">
        <f t="shared" si="0"/>
        <v>544</v>
      </c>
    </row>
    <row r="6" spans="1:4" x14ac:dyDescent="0.5">
      <c r="A6" t="s">
        <v>15</v>
      </c>
      <c r="B6">
        <v>18</v>
      </c>
      <c r="C6" s="8">
        <v>39</v>
      </c>
      <c r="D6" s="9">
        <f t="shared" si="0"/>
        <v>702</v>
      </c>
    </row>
    <row r="7" spans="1:4" x14ac:dyDescent="0.5">
      <c r="A7" t="s">
        <v>16</v>
      </c>
      <c r="B7">
        <v>21</v>
      </c>
      <c r="C7" s="8">
        <v>41</v>
      </c>
      <c r="D7" s="9">
        <f t="shared" si="0"/>
        <v>861</v>
      </c>
    </row>
    <row r="8" spans="1:4" x14ac:dyDescent="0.5">
      <c r="A8" t="s">
        <v>17</v>
      </c>
      <c r="B8">
        <v>17</v>
      </c>
      <c r="C8" s="8">
        <v>30</v>
      </c>
      <c r="D8" s="9">
        <f t="shared" si="0"/>
        <v>510</v>
      </c>
    </row>
    <row r="9" spans="1:4" x14ac:dyDescent="0.5">
      <c r="A9" t="s">
        <v>18</v>
      </c>
      <c r="B9">
        <v>15</v>
      </c>
      <c r="C9" s="8">
        <v>33</v>
      </c>
      <c r="D9" s="9">
        <f t="shared" si="0"/>
        <v>495</v>
      </c>
    </row>
    <row r="10" spans="1:4" x14ac:dyDescent="0.5">
      <c r="A10" t="s">
        <v>19</v>
      </c>
      <c r="B10">
        <v>16</v>
      </c>
      <c r="C10" s="8">
        <v>30</v>
      </c>
      <c r="D10" s="9">
        <f t="shared" si="0"/>
        <v>480</v>
      </c>
    </row>
    <row r="11" spans="1:4" x14ac:dyDescent="0.5">
      <c r="A11" t="s">
        <v>20</v>
      </c>
      <c r="B11">
        <v>17</v>
      </c>
      <c r="C11" s="8">
        <v>31</v>
      </c>
      <c r="D11" s="9">
        <f t="shared" si="0"/>
        <v>527</v>
      </c>
    </row>
    <row r="12" spans="1:4" x14ac:dyDescent="0.5">
      <c r="C12" s="9"/>
      <c r="D12" s="9">
        <f>SUM(D2:D11)</f>
        <v>5575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Home</vt:lpstr>
      <vt:lpstr>FORMULA TEXT</vt:lpstr>
      <vt:lpstr>Diagonal line</vt:lpstr>
      <vt:lpstr>Flash Fill</vt:lpstr>
      <vt:lpstr>Group and Outline</vt:lpstr>
      <vt:lpstr>SUM Sheets</vt:lpstr>
      <vt:lpstr>Week1</vt:lpstr>
      <vt:lpstr>Week2</vt:lpstr>
      <vt:lpstr>Week3</vt:lpstr>
      <vt:lpstr>Week4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Gottlieb</dc:creator>
  <cp:lastModifiedBy>Isaac Gottlieb</cp:lastModifiedBy>
  <dcterms:created xsi:type="dcterms:W3CDTF">2021-12-18T15:08:47Z</dcterms:created>
  <dcterms:modified xsi:type="dcterms:W3CDTF">2021-12-21T14:21:33Z</dcterms:modified>
</cp:coreProperties>
</file>